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L25" i="1"/>
  <c r="K25" i="1"/>
  <c r="K24" i="1"/>
  <c r="J24" i="1"/>
  <c r="I24" i="1"/>
  <c r="H24" i="1"/>
  <c r="G24" i="1"/>
  <c r="F24" i="1"/>
  <c r="F28" i="1" s="1"/>
  <c r="E24" i="1"/>
  <c r="E28" i="1" s="1"/>
  <c r="D24" i="1"/>
  <c r="C24" i="1"/>
  <c r="L23" i="1"/>
  <c r="K23" i="1"/>
  <c r="L22" i="1"/>
  <c r="K21" i="1"/>
  <c r="L21" i="1" s="1"/>
  <c r="J20" i="1"/>
  <c r="I20" i="1"/>
  <c r="H20" i="1"/>
  <c r="G20" i="1"/>
  <c r="F20" i="1"/>
  <c r="E20" i="1"/>
  <c r="L19" i="1"/>
  <c r="J16" i="1"/>
  <c r="J28" i="1" s="1"/>
  <c r="F16" i="1"/>
  <c r="E16" i="1"/>
  <c r="D28" i="1"/>
  <c r="L24" i="1" l="1"/>
  <c r="L20" i="1"/>
  <c r="C28" i="1"/>
  <c r="K28" i="1"/>
  <c r="L28" i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<sst xmlns="http://schemas.openxmlformats.org/spreadsheetml/2006/main" count="34" uniqueCount="28">
  <si>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</si>
  <si>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</si>
  <si>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</si>
  <si>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</si>
  <si>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</si>
  <si>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</si>
  <si>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</si>
  <si>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</si>
  <si>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</si>
  <si>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</si>
  <si>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</si>
  <si>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</si>
  <si>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</si>
  <si>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</si>
  <si>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</si>
  <si>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</si>
  <si>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</si>
  <si>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</si>
  <si>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</si>
  <si>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</si>
  <si>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</si>
  <si>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</si>
  <si>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</si>
  <si>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</si>
  <si>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</si>
  <si>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 xml:space="preserve">Առ.01.01.2022թ. ընթացքի մեջ գտնվող  </t>
  </si>
  <si>
    <t>Առ. 31.01.2022թ. ընթացքի մեջ գտնվող</t>
  </si>
  <si>
    <t>Հաշվետու ժամանակահատվածը՝  2022  թ.հունվար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</si>
</sst>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P19" sqref="P19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25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26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96</v>
      </c>
      <c r="D16" s="9">
        <v>23</v>
      </c>
      <c r="E16" s="10">
        <f t="shared" ref="E16:J16" si="0">SUM(E17:E19)</f>
        <v>0</v>
      </c>
      <c r="F16" s="11">
        <f t="shared" si="0"/>
        <v>0</v>
      </c>
      <c r="G16" s="12">
        <v>52</v>
      </c>
      <c r="H16" s="10">
        <v>15</v>
      </c>
      <c r="I16" s="10">
        <v>18</v>
      </c>
      <c r="J16" s="8">
        <f t="shared" si="0"/>
        <v>0</v>
      </c>
      <c r="K16" s="13">
        <v>85</v>
      </c>
      <c r="L16" s="14">
        <v>34</v>
      </c>
    </row>
    <row r="17" spans="1:12" ht="16.5" x14ac:dyDescent="0.3">
      <c r="A17" s="15">
        <v>1</v>
      </c>
      <c r="B17" s="16" t="s">
        <v>15</v>
      </c>
      <c r="C17" s="17">
        <v>0</v>
      </c>
      <c r="D17" s="18">
        <v>0</v>
      </c>
      <c r="E17" s="19"/>
      <c r="F17" s="20"/>
      <c r="G17" s="21"/>
      <c r="H17" s="22"/>
      <c r="I17" s="22"/>
      <c r="J17" s="23"/>
      <c r="K17" s="24"/>
      <c r="L17" s="25">
        <v>0</v>
      </c>
    </row>
    <row r="18" spans="1:12" ht="16.5" x14ac:dyDescent="0.3">
      <c r="A18" s="26">
        <v>2</v>
      </c>
      <c r="B18" s="27" t="s">
        <v>16</v>
      </c>
      <c r="C18" s="28">
        <v>96</v>
      </c>
      <c r="D18" s="29">
        <v>23</v>
      </c>
      <c r="E18" s="30"/>
      <c r="F18" s="31"/>
      <c r="G18" s="32">
        <v>52</v>
      </c>
      <c r="H18" s="33">
        <v>15</v>
      </c>
      <c r="I18" s="33">
        <v>18</v>
      </c>
      <c r="J18" s="34"/>
      <c r="K18" s="35">
        <v>85</v>
      </c>
      <c r="L18" s="36">
        <v>34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v>0</v>
      </c>
      <c r="L19" s="36">
        <f t="shared" ref="L19" si="1">+C19+D19-F19-E19-K19</f>
        <v>0</v>
      </c>
    </row>
    <row r="20" spans="1:12" ht="52.5" customHeight="1" thickBot="1" x14ac:dyDescent="0.35">
      <c r="A20" s="71" t="s">
        <v>23</v>
      </c>
      <c r="B20" s="72"/>
      <c r="C20" s="8">
        <v>2</v>
      </c>
      <c r="D20" s="9">
        <v>3</v>
      </c>
      <c r="E20" s="10">
        <f t="shared" ref="E20:L20" si="2">SUM(E21:E23)</f>
        <v>0</v>
      </c>
      <c r="F20" s="11">
        <f t="shared" si="2"/>
        <v>0</v>
      </c>
      <c r="G20" s="12">
        <f t="shared" si="2"/>
        <v>3</v>
      </c>
      <c r="H20" s="10">
        <f t="shared" si="2"/>
        <v>2</v>
      </c>
      <c r="I20" s="10">
        <f t="shared" si="2"/>
        <v>0</v>
      </c>
      <c r="J20" s="8">
        <f t="shared" si="2"/>
        <v>0</v>
      </c>
      <c r="K20" s="13">
        <f t="shared" si="2"/>
        <v>5</v>
      </c>
      <c r="L20" s="14">
        <f t="shared" si="2"/>
        <v>0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0</v>
      </c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2</v>
      </c>
      <c r="D22" s="29">
        <v>3</v>
      </c>
      <c r="E22" s="30"/>
      <c r="F22" s="31"/>
      <c r="G22" s="32">
        <v>3</v>
      </c>
      <c r="H22" s="33">
        <v>2</v>
      </c>
      <c r="I22" s="33">
        <v>0</v>
      </c>
      <c r="J22" s="34"/>
      <c r="K22" s="35">
        <v>5</v>
      </c>
      <c r="L22" s="36">
        <f t="shared" si="3"/>
        <v>0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f t="shared" ref="C24:L24" si="4">SUM(C25:C27)</f>
        <v>5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5</v>
      </c>
      <c r="J24" s="8">
        <f t="shared" si="4"/>
        <v>0</v>
      </c>
      <c r="K24" s="13">
        <f t="shared" si="4"/>
        <v>5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5</v>
      </c>
      <c r="D26" s="29"/>
      <c r="E26" s="30"/>
      <c r="F26" s="31"/>
      <c r="G26" s="32"/>
      <c r="H26" s="33"/>
      <c r="I26" s="33">
        <v>5</v>
      </c>
      <c r="J26" s="34"/>
      <c r="K26" s="35">
        <f>+G26+H26+I26+J26+E26</f>
        <v>5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101</v>
      </c>
      <c r="D28" s="37">
        <f t="shared" ref="D28:L28" si="7">+D24+D16</f>
        <v>23</v>
      </c>
      <c r="E28" s="37">
        <f t="shared" si="7"/>
        <v>0</v>
      </c>
      <c r="F28" s="37">
        <f t="shared" si="7"/>
        <v>0</v>
      </c>
      <c r="G28" s="37">
        <v>52</v>
      </c>
      <c r="H28" s="37">
        <v>15</v>
      </c>
      <c r="I28" s="37">
        <v>23</v>
      </c>
      <c r="J28" s="37">
        <f t="shared" si="7"/>
        <v>0</v>
      </c>
      <c r="K28" s="37">
        <f t="shared" si="7"/>
        <v>90</v>
      </c>
      <c r="L28" s="37">
        <f t="shared" si="7"/>
        <v>34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2022-02-03T06:55:23Z</dcterms:modified>
</cp:coreProperties>
</file>