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'!$A$1:$H$92</definedName>
  </definedNames>
  <calcPr fullCalcOnLoad="1"/>
</workbook>
</file>

<file path=xl/sharedStrings.xml><?xml version="1.0" encoding="utf-8"?>
<sst xmlns="http://schemas.openxmlformats.org/spreadsheetml/2006/main" count="174" uniqueCount="117">
  <si>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</si>
  <si>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</si>
  <si>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</si>
  <si>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</si>
  <si>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</si>
  <si>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</si>
  <si>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</si>
  <si>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</si>
  <si>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</si>
  <si>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</si>
  <si>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</si>
  <si>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</si>
  <si>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</si>
  <si>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</si>
  <si>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</si>
  <si>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</si>
  <si>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</si>
  <si>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</si>
  <si>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</si>
  <si>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</si>
  <si>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</si>
  <si>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</si>
  <si>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</si>
  <si>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</si>
  <si>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</si>
  <si>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</si>
  <si>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</si>
  <si>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</si>
  <si>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</si>
  <si>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</si>
  <si>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</si>
  <si>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</si>
  <si>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</si>
  <si>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</si>
  <si>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</si>
  <si>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</si>
  <si>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</si>
  <si>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</si>
  <si>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</si>
  <si>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</si>
  <si>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</si>
  <si>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</si>
  <si>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</si>
  <si>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</si>
  <si>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</si>
  <si>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</si>
  <si>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</si>
  <si>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</si>
  <si>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</si>
  <si>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</si>
  <si>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</si>
  <si>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</si>
  <si>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</si>
  <si>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</si>
  <si>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</si>
  <si>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</si>
  <si>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</si>
  <si>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</si>
  <si>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</si>
  <si>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</si>
  <si>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</si>
  <si>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</si>
  <si>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</si>
  <si>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</si>
  <si>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</si>
  <si>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</si>
  <si>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</si>
  <si>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</si>
  <si>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</si>
  <si>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</si>
  <si>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</si>
  <si>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</si>
  <si>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</si>
  <si>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</si>
  <si>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</si>
  <si>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</si>
  <si>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</si>
  <si>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</si>
  <si>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</si>
  <si>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</si>
  <si>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</si>
  <si>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</si>
  <si>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</si>
  <si>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</si>
  <si>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</si>
  <si>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</si>
  <si>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</si>
  <si>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</si>
  <si>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</si>
  <si>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</si>
  <si>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</si>
  <si>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</si>
  <si>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</si>
  <si>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</si>
  <si>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</si>
  <si>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</si>
  <si>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</si>
  <si>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</si>
  <si>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</si>
  <si>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</si>
  <si>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</si>
  <si>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</si>
  <si>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</si>
  <si>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</si>
  <si>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</si>
  <si>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</si>
  <si>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</si>
  <si>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</si>
  <si>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ներառական կրթության գծով /միջնակարգ/</t>
  </si>
  <si>
    <t>Գործուղումների գծով</t>
  </si>
  <si>
    <t>Այլ ծառայություններ</t>
  </si>
  <si>
    <t>Պարտադիր վճարներ</t>
  </si>
  <si>
    <t>2019  թ. բյուջեի եկամուտների ու ծախսերի    վերաբերյալ    առ 01.07.2019թ. դրությամբ</t>
  </si>
  <si>
    <t>կրեդիտորական պարտք1.07.2019թ.դրությամբ</t>
  </si>
  <si>
    <t>դեբիտորական  պարտք1.07.2019թ.դրությամբ</t>
  </si>
  <si>
    <t>2-րդ եռամսյակի  հաստատված  բյուջե</t>
  </si>
  <si>
    <t xml:space="preserve">«ԶԱՐԻՆՋԱՅԻ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</si>
</sst>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102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98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99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101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98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100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104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91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92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92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93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97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0.7109375" style="29" customWidth="1"/>
    <col min="4" max="4" width="9.8515625" style="29" customWidth="1"/>
    <col min="5" max="5" width="10.140625" style="29" customWidth="1"/>
    <col min="6" max="6" width="9.851562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116</v>
      </c>
      <c r="B2" s="101"/>
      <c r="C2" s="101"/>
      <c r="D2" s="101"/>
      <c r="E2" s="101"/>
      <c r="F2" s="101"/>
      <c r="G2" s="101"/>
      <c r="H2" s="101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3" t="s">
        <v>112</v>
      </c>
      <c r="B3" s="103"/>
      <c r="C3" s="103"/>
      <c r="D3" s="103"/>
      <c r="E3" s="103"/>
      <c r="F3" s="103"/>
      <c r="G3" s="103"/>
      <c r="H3" s="103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115</v>
      </c>
      <c r="E5" s="59" t="s">
        <v>106</v>
      </c>
      <c r="F5" s="59" t="s">
        <v>107</v>
      </c>
      <c r="G5" s="59" t="s">
        <v>113</v>
      </c>
      <c r="H5" s="59" t="s">
        <v>114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453</v>
      </c>
      <c r="D6" s="45"/>
      <c r="E6" s="45"/>
      <c r="F6" s="45"/>
      <c r="G6" s="45"/>
      <c r="H6" s="45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f>C8</f>
        <v>36263.799999999996</v>
      </c>
      <c r="D7" s="33">
        <f>D8</f>
        <v>15375.8</v>
      </c>
      <c r="E7" s="33">
        <f>E8</f>
        <v>15375.699999999999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>
        <f>C9+C10+C11+C12+C13+C14+C15</f>
        <v>36263.799999999996</v>
      </c>
      <c r="D8" s="46">
        <f>D9+D10+D11+D12+D13+D14+D15</f>
        <v>15375.8</v>
      </c>
      <c r="E8" s="46">
        <f>E9+E10+E11+E12+E13+E14+E15</f>
        <v>15375.699999999999</v>
      </c>
      <c r="F8" s="46"/>
      <c r="G8" s="46"/>
      <c r="H8" s="46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11463</v>
      </c>
      <c r="D9" s="46">
        <v>4860.3</v>
      </c>
      <c r="E9" s="46">
        <v>4860.3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13652.6</v>
      </c>
      <c r="D10" s="46">
        <v>5788.7</v>
      </c>
      <c r="E10" s="46">
        <v>5788.7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>
        <v>9863</v>
      </c>
      <c r="D11" s="46">
        <v>4181.9</v>
      </c>
      <c r="E11" s="46">
        <v>4181.9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>
        <v>1285.2</v>
      </c>
      <c r="D12" s="46">
        <v>544.9</v>
      </c>
      <c r="E12" s="46">
        <v>544.8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108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 aca="true" t="shared" si="0" ref="C32:H32">C33+C78</f>
        <v>36716.8</v>
      </c>
      <c r="D32" s="33">
        <f t="shared" si="0"/>
        <v>15828.8</v>
      </c>
      <c r="E32" s="33">
        <f t="shared" si="0"/>
        <v>15342.7</v>
      </c>
      <c r="F32" s="33">
        <f t="shared" si="0"/>
        <v>18137.4</v>
      </c>
      <c r="G32" s="33">
        <f t="shared" si="0"/>
        <v>2794.7</v>
      </c>
      <c r="H32" s="33">
        <f t="shared" si="0"/>
        <v>0</v>
      </c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f aca="true" t="shared" si="1" ref="C33:H33">C34+C37+C38+C48+C50+C53+C63+C66+C67+C68</f>
        <v>36716.8</v>
      </c>
      <c r="D33" s="33">
        <f t="shared" si="1"/>
        <v>15828.8</v>
      </c>
      <c r="E33" s="33">
        <f t="shared" si="1"/>
        <v>15342.7</v>
      </c>
      <c r="F33" s="33">
        <f t="shared" si="1"/>
        <v>18137.4</v>
      </c>
      <c r="G33" s="33">
        <f t="shared" si="1"/>
        <v>2794.7</v>
      </c>
      <c r="H33" s="33">
        <f t="shared" si="1"/>
        <v>0</v>
      </c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34866.8</v>
      </c>
      <c r="D34" s="98">
        <v>14678</v>
      </c>
      <c r="E34" s="98">
        <v>14392.1</v>
      </c>
      <c r="F34" s="98">
        <v>17186.8</v>
      </c>
      <c r="G34" s="33">
        <v>2794.7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622.8</v>
      </c>
      <c r="D37" s="46">
        <v>652.8</v>
      </c>
      <c r="E37" s="46">
        <v>647.9</v>
      </c>
      <c r="F37" s="46">
        <v>647.9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250</v>
      </c>
      <c r="D38" s="46">
        <v>300</v>
      </c>
      <c r="E38" s="46">
        <v>287.7</v>
      </c>
      <c r="F38" s="46">
        <v>287.7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109</v>
      </c>
      <c r="C48" s="46">
        <v>50</v>
      </c>
      <c r="D48" s="46">
        <v>20</v>
      </c>
      <c r="E48" s="46">
        <v>5</v>
      </c>
      <c r="F48" s="46">
        <v>5</v>
      </c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32</v>
      </c>
      <c r="C49" s="46"/>
      <c r="D49" s="46"/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23</v>
      </c>
      <c r="C50" s="46">
        <v>100</v>
      </c>
      <c r="D50" s="46">
        <v>20</v>
      </c>
      <c r="E50" s="46">
        <v>0</v>
      </c>
      <c r="F50" s="46">
        <v>0</v>
      </c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33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56</v>
      </c>
      <c r="C52" s="46"/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14</v>
      </c>
      <c r="C53" s="46">
        <v>571.2</v>
      </c>
      <c r="D53" s="46">
        <v>0</v>
      </c>
      <c r="E53" s="46">
        <v>0</v>
      </c>
      <c r="F53" s="46">
        <v>0</v>
      </c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69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24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25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89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63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51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53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52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54</v>
      </c>
      <c r="C62" s="46"/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55</v>
      </c>
      <c r="C63" s="46">
        <v>20</v>
      </c>
      <c r="D63" s="46">
        <v>20</v>
      </c>
      <c r="E63" s="46">
        <v>10</v>
      </c>
      <c r="F63" s="46">
        <v>10</v>
      </c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84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85</v>
      </c>
      <c r="C65" s="46"/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27</v>
      </c>
      <c r="B66" s="38" t="s">
        <v>82</v>
      </c>
      <c r="C66" s="46">
        <v>35.2</v>
      </c>
      <c r="D66" s="46">
        <v>0</v>
      </c>
      <c r="E66" s="46">
        <v>0</v>
      </c>
      <c r="F66" s="46">
        <v>0</v>
      </c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28</v>
      </c>
      <c r="B67" s="27" t="s">
        <v>110</v>
      </c>
      <c r="C67" s="46">
        <v>30</v>
      </c>
      <c r="D67" s="46">
        <v>30</v>
      </c>
      <c r="E67" s="46">
        <v>0</v>
      </c>
      <c r="F67" s="46">
        <v>0</v>
      </c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8" customHeight="1">
      <c r="A68" s="26">
        <v>29</v>
      </c>
      <c r="B68" s="27" t="s">
        <v>111</v>
      </c>
      <c r="C68" s="46">
        <v>170.8</v>
      </c>
      <c r="D68" s="46">
        <v>108</v>
      </c>
      <c r="E68" s="46">
        <v>0</v>
      </c>
      <c r="F68" s="46">
        <v>0</v>
      </c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6.5" customHeight="1">
      <c r="A69" s="26">
        <v>30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3.5" customHeight="1">
      <c r="A70" s="26">
        <v>31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4.25" customHeight="1">
      <c r="A71" s="26">
        <v>32</v>
      </c>
      <c r="B71" s="27"/>
      <c r="C71" s="46"/>
      <c r="D71" s="46"/>
      <c r="E71" s="46"/>
      <c r="F71" s="46"/>
      <c r="G71" s="46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24.75" customHeight="1">
      <c r="A72" s="26">
        <v>33</v>
      </c>
      <c r="B72" s="38" t="s">
        <v>41</v>
      </c>
      <c r="C72" s="35"/>
      <c r="D72" s="35"/>
      <c r="E72" s="35"/>
      <c r="F72" s="35"/>
      <c r="G72" s="35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33.1</v>
      </c>
      <c r="B73" s="39" t="s">
        <v>42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33.2</v>
      </c>
      <c r="B74" s="39" t="s">
        <v>58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3">
        <v>33.3</v>
      </c>
      <c r="B75" s="39" t="s">
        <v>70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34</v>
      </c>
      <c r="B76" s="38" t="s">
        <v>43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18" customHeight="1">
      <c r="A77" s="44">
        <v>35</v>
      </c>
      <c r="B77" s="34" t="s">
        <v>44</v>
      </c>
      <c r="C77" s="46"/>
      <c r="D77" s="46"/>
      <c r="E77" s="46"/>
      <c r="F77" s="46"/>
      <c r="G77" s="46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28.5" customHeight="1">
      <c r="A78" s="71" t="s">
        <v>73</v>
      </c>
      <c r="B78" s="32" t="s">
        <v>76</v>
      </c>
      <c r="C78" s="33">
        <f>C79</f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27.75" customHeight="1">
      <c r="A79" s="44">
        <v>1</v>
      </c>
      <c r="B79" s="40" t="s">
        <v>45</v>
      </c>
      <c r="C79" s="35">
        <f>C80</f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1.1</v>
      </c>
      <c r="B80" s="89" t="s">
        <v>71</v>
      </c>
      <c r="C80" s="46"/>
      <c r="D80" s="46"/>
      <c r="E80" s="46"/>
      <c r="F80" s="46"/>
      <c r="G80" s="46"/>
      <c r="H80" s="46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1.2</v>
      </c>
      <c r="B81" s="89" t="s">
        <v>47</v>
      </c>
      <c r="C81" s="46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1.3</v>
      </c>
      <c r="B82" s="89" t="s">
        <v>46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1.4</v>
      </c>
      <c r="B83" s="89" t="s">
        <v>86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1.5</v>
      </c>
      <c r="B84" s="89" t="s">
        <v>87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1.6</v>
      </c>
      <c r="B85" s="89" t="s">
        <v>88</v>
      </c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8" customHeight="1">
      <c r="A86" s="43">
        <v>1.7</v>
      </c>
      <c r="B86" s="49"/>
      <c r="C86" s="48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16.5" customHeight="1">
      <c r="A87" s="43">
        <v>1.8</v>
      </c>
      <c r="B87" s="41"/>
      <c r="C87" s="46"/>
      <c r="D87" s="46"/>
      <c r="E87" s="46"/>
      <c r="F87" s="46"/>
      <c r="G87" s="46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20.25" customHeight="1">
      <c r="A88" s="44">
        <v>2</v>
      </c>
      <c r="B88" s="40" t="s">
        <v>48</v>
      </c>
      <c r="C88" s="35"/>
      <c r="D88" s="35"/>
      <c r="E88" s="35"/>
      <c r="F88" s="35"/>
      <c r="G88" s="35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2.1</v>
      </c>
      <c r="B89" s="41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2.2</v>
      </c>
      <c r="B90" s="87" t="s">
        <v>78</v>
      </c>
      <c r="C90" s="48"/>
      <c r="D90" s="46"/>
      <c r="E90" s="46"/>
      <c r="F90" s="46"/>
      <c r="G90" s="46"/>
      <c r="H90" s="35"/>
      <c r="I90" s="76"/>
      <c r="J90" s="76"/>
      <c r="K90" s="76"/>
      <c r="L90" s="76"/>
      <c r="M90" s="76"/>
      <c r="N90" s="76"/>
      <c r="O90" s="76"/>
      <c r="P90" s="76"/>
      <c r="Q90" s="76"/>
    </row>
    <row r="91" spans="1:17" s="4" customFormat="1" ht="18" customHeight="1">
      <c r="A91" s="43">
        <v>2.3</v>
      </c>
      <c r="B91" s="41" t="s">
        <v>59</v>
      </c>
      <c r="C91" s="48"/>
      <c r="D91" s="46"/>
      <c r="E91" s="46"/>
      <c r="F91" s="46"/>
      <c r="G91" s="46"/>
      <c r="H91" s="35"/>
      <c r="I91" s="76" t="s">
        <v>103</v>
      </c>
      <c r="J91" s="76"/>
      <c r="K91" s="76"/>
      <c r="L91" s="76"/>
      <c r="M91" s="76"/>
      <c r="N91" s="76"/>
      <c r="O91" s="76"/>
      <c r="P91" s="76"/>
      <c r="Q91" s="76"/>
    </row>
    <row r="92" spans="1:17" s="4" customFormat="1" ht="8.25" customHeight="1">
      <c r="A92" s="54"/>
      <c r="B92" s="55"/>
      <c r="C92" s="17"/>
      <c r="D92" s="17"/>
      <c r="E92" s="17"/>
      <c r="F92" s="17"/>
      <c r="G92" s="17"/>
      <c r="H92" s="17"/>
      <c r="I92" s="76"/>
      <c r="J92" s="76"/>
      <c r="K92" s="76"/>
      <c r="L92" s="76"/>
      <c r="M92" s="76"/>
      <c r="N92" s="76"/>
      <c r="O92" s="76"/>
      <c r="P92" s="76"/>
      <c r="Q92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2019-07-10T07:05:37Z</cp:lastPrinted>
  <dcterms:created xsi:type="dcterms:W3CDTF">1996-10-14T23:33:28Z</dcterms:created>
  <dcterms:modified xsi:type="dcterms:W3CDTF">2019-07-15T12:50:00Z</dcterms:modified>
  <cp:category/>
  <cp:version/>
  <cp:contentType/>
  <cp:contentStatus/>
</cp:coreProperties>
</file>