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'!$A$1:$E$94</definedName>
  </definedNames>
  <calcPr fullCalcOnLoad="1"/>
</workbook>
</file>

<file path=xl/sharedStrings.xml><?xml version="1.0" encoding="utf-8"?>
<sst xmlns="http://schemas.openxmlformats.org/spreadsheetml/2006/main" count="171" uniqueCount="117">
  <si>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</si>
  <si>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</si>
  <si>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</si>
  <si>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</si>
  <si>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</si>
  <si>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</si>
  <si>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</si>
  <si>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</si>
  <si>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</si>
  <si>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</si>
  <si>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</si>
  <si>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</si>
  <si>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</si>
  <si>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</si>
  <si>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</si>
  <si>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</si>
  <si>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</si>
  <si>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</si>
  <si>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</si>
  <si>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</si>
  <si>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</si>
  <si>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</si>
  <si>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</si>
  <si>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</si>
  <si>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</si>
  <si>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</si>
  <si>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</si>
  <si>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</si>
  <si>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</si>
  <si>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</si>
  <si>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</si>
  <si>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</si>
  <si>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</si>
  <si>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</si>
  <si>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</si>
  <si>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</si>
  <si>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</si>
  <si>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</si>
  <si>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</si>
  <si>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</si>
  <si>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</si>
  <si>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</si>
  <si>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</si>
  <si>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</si>
  <si>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</si>
  <si>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</si>
  <si>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</si>
  <si>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</si>
  <si>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</si>
  <si>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</si>
  <si>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</si>
  <si>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</si>
  <si>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</si>
  <si>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</si>
  <si>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</si>
  <si>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</si>
  <si>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</si>
  <si>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</si>
  <si>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</si>
  <si>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</si>
  <si>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</si>
  <si>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</si>
  <si>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</si>
  <si>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</si>
  <si>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</si>
  <si>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</si>
  <si>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</si>
  <si>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</si>
  <si>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</si>
  <si>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</si>
  <si>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</si>
  <si>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</si>
  <si>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</si>
  <si>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</si>
  <si>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</si>
  <si>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</si>
  <si>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</si>
  <si>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</si>
  <si>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</si>
  <si>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</si>
  <si>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</si>
  <si>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</si>
  <si>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</si>
  <si>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</si>
  <si>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</si>
  <si>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</si>
  <si>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</si>
  <si>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</si>
  <si>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</si>
  <si>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</si>
  <si>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</si>
  <si>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</si>
  <si>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</si>
  <si>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</si>
  <si>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</si>
  <si>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</si>
  <si>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</si>
  <si>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</si>
  <si>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</si>
  <si>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</si>
  <si>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</si>
  <si>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</si>
  <si>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</si>
  <si>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</si>
  <si>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</si>
  <si>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</si>
  <si>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</si>
  <si>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</si>
  <si>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ԱՆՏԱՌՈՒՏԻ  ՄԻՋՆԱԿԱՐԳ ԴՊՐՈՑ» ՊՈԱԿ-ի </t>
  </si>
  <si>
    <t>Ընդհանուր բնույթի այլ ծառայություններ</t>
  </si>
  <si>
    <t>Պարտադիր վճարներ</t>
  </si>
  <si>
    <t>Ընթացիկ վերանորոգման և պահպանման գծով</t>
  </si>
  <si>
    <t>Մասնագիտական ծառայությունների գծով</t>
  </si>
  <si>
    <t>Ճշտված բյուջե</t>
  </si>
  <si>
    <t xml:space="preserve">  2018թ.  Բյուջեի  եկամուտների ու ծախսերի  վերաբերյալ</t>
  </si>
  <si>
    <t>դպ. տնօրեն                                                            / Ս. Շմավոնյան /</t>
  </si>
  <si>
    <t>հաշվապահ                                                           / Մ. Գրիգորյան  /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</si>
</sst>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114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113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110.7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37856.9</v>
      </c>
      <c r="D7" s="33">
        <f>D8</f>
        <v>37856.9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37856.9</v>
      </c>
      <c r="D8" s="46">
        <f>D9+D10+D11</f>
        <v>37856.9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12229.2</v>
      </c>
      <c r="D9" s="46">
        <v>12229.2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19089.3</v>
      </c>
      <c r="D10" s="46">
        <v>19089.3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6538.4</v>
      </c>
      <c r="D11" s="46">
        <v>6538.4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37967.6</v>
      </c>
      <c r="D32" s="33"/>
      <c r="E32" s="33">
        <f>E33+E77</f>
        <v>37852.399999999994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C34+C38+C48+C49+C50+C51+C59+C60+C62+C66+C53+C54+C56+C65</f>
        <v>37967.6</v>
      </c>
      <c r="D33" s="33"/>
      <c r="E33" s="33">
        <f>E34+E38+E48+E59+E50+E51+E60+E66+E49+E53+E54+E56+E62+E65</f>
        <v>37852.399999999994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36440.4</v>
      </c>
      <c r="D34" s="46"/>
      <c r="E34" s="35">
        <v>36417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600</v>
      </c>
      <c r="D38" s="46"/>
      <c r="E38" s="35">
        <v>532.2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300</v>
      </c>
      <c r="D48" s="46"/>
      <c r="E48" s="35">
        <v>300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100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156</v>
      </c>
      <c r="D50" s="46"/>
      <c r="E50" s="35">
        <v>156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120</v>
      </c>
      <c r="D51" s="46"/>
      <c r="E51" s="35">
        <v>120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110</v>
      </c>
      <c r="C53" s="46">
        <v>10</v>
      </c>
      <c r="D53" s="46"/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111</v>
      </c>
      <c r="C54" s="46"/>
      <c r="D54" s="46"/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112</v>
      </c>
      <c r="C56" s="46"/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110</v>
      </c>
      <c r="D59" s="46"/>
      <c r="E59" s="35">
        <v>110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/>
      <c r="E60" s="35">
        <v>6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/>
      <c r="E62" s="35">
        <v>30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41.2</v>
      </c>
      <c r="D65" s="46"/>
      <c r="E65" s="35">
        <v>41.2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54</v>
      </c>
      <c r="D66" s="46"/>
      <c r="E66" s="35">
        <v>40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5">
        <f>C78</f>
        <v>0</v>
      </c>
      <c r="D77" s="33"/>
      <c r="E77" s="35">
        <f>E78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ht="15">
      <c r="B92" s="29" t="s">
        <v>115</v>
      </c>
    </row>
    <row r="93" ht="15">
      <c r="B93" s="29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AA</cp:lastModifiedBy>
  <cp:lastPrinted>2019-01-16T10:22:41Z</cp:lastPrinted>
  <dcterms:created xsi:type="dcterms:W3CDTF">1996-10-14T23:33:28Z</dcterms:created>
  <dcterms:modified xsi:type="dcterms:W3CDTF">2019-01-16T10:24:59Z</dcterms:modified>
  <cp:category/>
  <cp:version/>
  <cp:contentType/>
  <cp:contentStatus/>
</cp:coreProperties>
</file>