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<sst xmlns="http://schemas.openxmlformats.org/spreadsheetml/2006/main" count="167" uniqueCount="110">
  <si>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</si>
  <si>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</si>
  <si>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</si>
  <si>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</si>
  <si>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</si>
  <si>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</si>
  <si>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</si>
  <si>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</si>
  <si>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</si>
  <si>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</si>
  <si>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</si>
  <si>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</si>
  <si>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</si>
  <si>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</si>
  <si>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</si>
  <si>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</si>
  <si>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</si>
  <si>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</si>
  <si>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</si>
  <si>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</si>
  <si>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</si>
  <si>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</si>
  <si>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</si>
  <si>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</si>
  <si>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</si>
  <si>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</si>
  <si>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</si>
  <si>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</si>
  <si>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</si>
  <si>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</si>
  <si>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</si>
  <si>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</si>
  <si>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</si>
  <si>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</si>
  <si>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</si>
  <si>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</si>
  <si>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</si>
  <si>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</si>
  <si>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</si>
  <si>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</si>
  <si>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</si>
  <si>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</si>
  <si>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</si>
  <si>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</si>
  <si>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</si>
  <si>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</si>
  <si>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</si>
  <si>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</si>
  <si>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</si>
  <si>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</si>
  <si>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</si>
  <si>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</si>
  <si>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</si>
  <si>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</si>
  <si>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</si>
  <si>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</si>
  <si>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</si>
  <si>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</si>
  <si>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</si>
  <si>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</si>
  <si>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</si>
  <si>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</si>
  <si>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</si>
  <si>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</si>
  <si>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</si>
  <si>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</si>
  <si>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</si>
  <si>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</si>
  <si>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</si>
  <si>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</si>
  <si>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</si>
  <si>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</si>
  <si>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</si>
  <si>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</si>
  <si>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</si>
  <si>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</si>
  <si>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</si>
  <si>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</si>
  <si>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</si>
  <si>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</si>
  <si>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</si>
  <si>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</si>
  <si>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</si>
  <si>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</si>
  <si>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</si>
  <si>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</si>
  <si>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</si>
  <si>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</si>
  <si>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</si>
  <si>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</si>
  <si>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</si>
  <si>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</si>
  <si>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</si>
  <si>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</si>
  <si>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</si>
  <si>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</si>
  <si>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</si>
  <si>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</si>
  <si>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</si>
  <si>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</si>
  <si>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</si>
  <si>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</si>
  <si>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</si>
  <si>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</si>
  <si>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</si>
  <si>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</si>
  <si>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</si>
  <si>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ՄԵԼԻՔԳՅՈՒՂԻ  ՄԻՋՆԱԿԱՐԳ ԴՊՐՈՑ» ՊՈԱԿ-ի </t>
  </si>
  <si>
    <t xml:space="preserve">  2018թ. Ճշտված  բյուջեի  և  ծախսերի  վերաբերյալ</t>
  </si>
  <si>
    <t>Տարեվերջին հաստատված բյուջե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</si>
</sst>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0_р_.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  <font>
      <b/>
      <sz val="9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96" fontId="2" fillId="0" borderId="0" xfId="0" applyNumberFormat="1" applyFont="1" applyBorder="1" applyAlignment="1" applyProtection="1">
      <alignment horizontal="center" vertical="center"/>
      <protection hidden="1"/>
    </xf>
    <xf numFmtId="196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96" fontId="22" fillId="0" borderId="0" xfId="0" applyNumberFormat="1" applyFont="1" applyBorder="1" applyAlignment="1" applyProtection="1">
      <alignment horizontal="center" vertical="center"/>
      <protection hidden="1"/>
    </xf>
    <xf numFmtId="196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96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96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96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97" fontId="2" fillId="0" borderId="10" xfId="56" applyNumberFormat="1" applyFont="1" applyBorder="1" applyAlignment="1" applyProtection="1">
      <alignment horizontal="left" vertical="center" wrapText="1"/>
      <protection hidden="1"/>
    </xf>
    <xf numFmtId="196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96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96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97" fontId="3" fillId="0" borderId="10" xfId="56" applyNumberFormat="1" applyFont="1" applyBorder="1" applyAlignment="1" applyProtection="1">
      <alignment horizontal="left" vertical="center" wrapText="1"/>
      <protection hidden="1"/>
    </xf>
    <xf numFmtId="197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96" fontId="2" fillId="0" borderId="10" xfId="56" applyNumberFormat="1" applyFont="1" applyBorder="1" applyAlignment="1" applyProtection="1">
      <alignment horizontal="center" vertical="center"/>
      <protection locked="0"/>
    </xf>
    <xf numFmtId="196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96" fontId="20" fillId="0" borderId="10" xfId="56" applyNumberFormat="1" applyFont="1" applyBorder="1" applyAlignment="1" applyProtection="1">
      <alignment horizontal="center" vertical="center"/>
      <protection locked="0"/>
    </xf>
    <xf numFmtId="197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97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96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96" fontId="20" fillId="0" borderId="0" xfId="0" applyNumberFormat="1" applyFont="1" applyBorder="1" applyAlignment="1" applyProtection="1">
      <alignment horizontal="center" vertical="center"/>
      <protection locked="0"/>
    </xf>
    <xf numFmtId="196" fontId="2" fillId="0" borderId="0" xfId="0" applyNumberFormat="1" applyFont="1" applyBorder="1" applyAlignment="1" applyProtection="1">
      <alignment vertical="center"/>
      <protection locked="0"/>
    </xf>
    <xf numFmtId="196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97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97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96" fontId="22" fillId="0" borderId="0" xfId="0" applyNumberFormat="1" applyFont="1" applyAlignment="1" applyProtection="1">
      <alignment vertical="center"/>
      <protection locked="0"/>
    </xf>
    <xf numFmtId="196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96" fontId="31" fillId="0" borderId="10" xfId="56" applyNumberFormat="1" applyFont="1" applyBorder="1" applyAlignment="1" applyProtection="1">
      <alignment horizontal="center" vertical="center"/>
      <protection hidden="1"/>
    </xf>
    <xf numFmtId="196" fontId="31" fillId="0" borderId="10" xfId="56" applyNumberFormat="1" applyFont="1" applyBorder="1" applyAlignment="1" applyProtection="1">
      <alignment horizontal="center" vertical="center"/>
      <protection locked="0"/>
    </xf>
    <xf numFmtId="196" fontId="32" fillId="0" borderId="10" xfId="56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196" fontId="32" fillId="0" borderId="10" xfId="56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1" t="s">
        <v>49</v>
      </c>
      <c r="B9" s="101"/>
      <c r="C9" s="101"/>
      <c r="D9" s="101"/>
      <c r="E9" s="101"/>
      <c r="F9" s="101"/>
      <c r="G9" s="77"/>
    </row>
    <row r="10" spans="1:6" ht="27.75" customHeight="1">
      <c r="A10" s="103" t="s">
        <v>104</v>
      </c>
      <c r="B10" s="103"/>
      <c r="C10" s="103"/>
      <c r="D10" s="103"/>
      <c r="E10" s="103"/>
      <c r="F10" s="103"/>
    </row>
    <row r="11" spans="1:13" ht="18.75" customHeight="1">
      <c r="A11" s="102" t="s">
        <v>57</v>
      </c>
      <c r="B11" s="102"/>
      <c r="C11" s="102"/>
      <c r="D11" s="102"/>
      <c r="E11" s="102"/>
      <c r="F11" s="102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4" t="s">
        <v>98</v>
      </c>
      <c r="C73" s="104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D35" sqref="D35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101" t="s">
        <v>60</v>
      </c>
      <c r="B1" s="101"/>
      <c r="C1" s="101"/>
      <c r="D1" s="101"/>
      <c r="E1" s="101"/>
    </row>
    <row r="2" spans="1:14" s="4" customFormat="1" ht="24.75" customHeight="1">
      <c r="A2" s="103" t="s">
        <v>107</v>
      </c>
      <c r="B2" s="103"/>
      <c r="C2" s="103"/>
      <c r="D2" s="103"/>
      <c r="E2" s="103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5" t="s">
        <v>108</v>
      </c>
      <c r="B3" s="105"/>
      <c r="C3" s="105"/>
      <c r="D3" s="105"/>
      <c r="E3" s="105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109</v>
      </c>
      <c r="D5" s="59" t="s">
        <v>105</v>
      </c>
      <c r="E5" s="59" t="s">
        <v>106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183.4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C8</f>
        <v>42820.7</v>
      </c>
      <c r="D7" s="33">
        <f>D8</f>
        <v>42820.7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C9+C10+C11</f>
        <v>42820.7</v>
      </c>
      <c r="D8" s="46">
        <f>D9+D10+D11</f>
        <v>42820.7</v>
      </c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92</v>
      </c>
      <c r="C9" s="46">
        <v>19027</v>
      </c>
      <c r="D9" s="46">
        <v>19027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93</v>
      </c>
      <c r="C10" s="46">
        <v>16725</v>
      </c>
      <c r="D10" s="46">
        <v>16725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94</v>
      </c>
      <c r="C11" s="46">
        <v>7068.7</v>
      </c>
      <c r="D11" s="46">
        <v>7068.7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95</v>
      </c>
      <c r="C12" s="46">
        <v>0</v>
      </c>
      <c r="D12" s="46">
        <v>0</v>
      </c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92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93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93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94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C33</f>
        <v>43004.1</v>
      </c>
      <c r="D32" s="33"/>
      <c r="E32" s="33">
        <f>E33</f>
        <v>42984.9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f>SUM(C34:C76)</f>
        <v>43004.1</v>
      </c>
      <c r="D33" s="33"/>
      <c r="E33" s="33">
        <f>SUM(E34:E76)</f>
        <v>42984.9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99">
        <v>41382.6</v>
      </c>
      <c r="D34" s="46"/>
      <c r="E34" s="98">
        <v>41382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99"/>
      <c r="D35" s="46"/>
      <c r="E35" s="98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106"/>
      <c r="D36" s="48"/>
      <c r="E36" s="98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99"/>
      <c r="D37" s="46"/>
      <c r="E37" s="98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99">
        <v>1200</v>
      </c>
      <c r="D38" s="46"/>
      <c r="E38" s="98">
        <v>1200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99"/>
      <c r="D39" s="46"/>
      <c r="E39" s="98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99"/>
      <c r="D40" s="46"/>
      <c r="E40" s="98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99"/>
      <c r="D41" s="46"/>
      <c r="E41" s="98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98"/>
      <c r="D42" s="35"/>
      <c r="E42" s="98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99"/>
      <c r="D43" s="46"/>
      <c r="E43" s="98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106"/>
      <c r="D44" s="48"/>
      <c r="E44" s="100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106"/>
      <c r="D45" s="48"/>
      <c r="E45" s="100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106"/>
      <c r="D46" s="48"/>
      <c r="E46" s="100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99"/>
      <c r="D47" s="46"/>
      <c r="E47" s="98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99">
        <v>60</v>
      </c>
      <c r="D48" s="46"/>
      <c r="E48" s="98">
        <v>59.4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99">
        <v>115</v>
      </c>
      <c r="D49" s="46"/>
      <c r="E49" s="98">
        <v>115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99"/>
      <c r="D50" s="46"/>
      <c r="E50" s="98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99"/>
      <c r="D51" s="46"/>
      <c r="E51" s="98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99"/>
      <c r="D52" s="46"/>
      <c r="E52" s="98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99"/>
      <c r="D53" s="46"/>
      <c r="E53" s="98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99"/>
      <c r="D54" s="46"/>
      <c r="E54" s="98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99"/>
      <c r="D55" s="46"/>
      <c r="E55" s="98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99"/>
      <c r="D56" s="46"/>
      <c r="E56" s="98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99"/>
      <c r="D57" s="46"/>
      <c r="E57" s="98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99"/>
      <c r="D58" s="46"/>
      <c r="E58" s="98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99">
        <v>120</v>
      </c>
      <c r="D59" s="46"/>
      <c r="E59" s="98">
        <v>108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99">
        <v>3</v>
      </c>
      <c r="D60" s="46"/>
      <c r="E60" s="98">
        <v>3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99">
        <v>18</v>
      </c>
      <c r="D61" s="46"/>
      <c r="E61" s="98">
        <v>12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99">
        <v>15</v>
      </c>
      <c r="D62" s="46"/>
      <c r="E62" s="98">
        <v>15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99"/>
      <c r="D63" s="46"/>
      <c r="E63" s="98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99"/>
      <c r="D64" s="46"/>
      <c r="E64" s="98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99">
        <v>55.5</v>
      </c>
      <c r="D65" s="46"/>
      <c r="E65" s="98">
        <v>55.5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14"/>
      <c r="E66" s="98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99"/>
      <c r="D67" s="46"/>
      <c r="E67" s="98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99"/>
      <c r="D68" s="46"/>
      <c r="E68" s="98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99"/>
      <c r="D69" s="46"/>
      <c r="E69" s="98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99"/>
      <c r="D70" s="46"/>
      <c r="E70" s="98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98"/>
      <c r="D71" s="35"/>
      <c r="E71" s="98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99"/>
      <c r="D72" s="46"/>
      <c r="E72" s="98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99"/>
      <c r="D73" s="46"/>
      <c r="E73" s="98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99"/>
      <c r="D74" s="46"/>
      <c r="E74" s="98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99"/>
      <c r="D75" s="46"/>
      <c r="E75" s="98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99">
        <v>35</v>
      </c>
      <c r="D76" s="46"/>
      <c r="E76" s="99">
        <v>35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/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2016-12-23T09:15:45Z</cp:lastPrinted>
  <dcterms:created xsi:type="dcterms:W3CDTF">1996-10-14T23:33:28Z</dcterms:created>
  <dcterms:modified xsi:type="dcterms:W3CDTF">2019-01-15T06:09:41Z</dcterms:modified>
  <cp:category/>
  <cp:version/>
  <cp:contentType/>
  <cp:contentStatus/>
</cp:coreProperties>
</file>