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'!$A$1:$E$92</definedName>
  </definedNames>
  <calcPr fullCalcOnLoad="1"/>
</workbook>
</file>

<file path=xl/sharedStrings.xml><?xml version="1.0" encoding="utf-8"?>
<sst xmlns="http://schemas.openxmlformats.org/spreadsheetml/2006/main" count="174" uniqueCount="118">
  <si>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</si>
  <si>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</si>
  <si>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</si>
  <si>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</si>
  <si>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</si>
  <si>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</si>
  <si>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</si>
  <si>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</si>
  <si>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</si>
  <si>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</si>
  <si>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</si>
  <si>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</si>
  <si>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</si>
  <si>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</si>
  <si>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</si>
  <si>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</si>
  <si>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</si>
  <si>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</si>
  <si>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</si>
  <si>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</si>
  <si>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</si>
  <si>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</si>
  <si>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</si>
  <si>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</si>
  <si>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</si>
  <si>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</si>
  <si>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</si>
  <si>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</si>
  <si>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</si>
  <si>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</si>
  <si>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</si>
  <si>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</si>
  <si>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</si>
  <si>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</si>
  <si>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</si>
  <si>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</si>
  <si>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</si>
  <si>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</si>
  <si>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</si>
  <si>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</si>
  <si>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</si>
  <si>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</si>
  <si>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</si>
  <si>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</si>
  <si>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</si>
  <si>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</si>
  <si>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</si>
  <si>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</si>
  <si>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</si>
  <si>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</si>
  <si>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</si>
  <si>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</si>
  <si>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</si>
  <si>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</si>
  <si>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</si>
  <si>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</si>
  <si>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</si>
  <si>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</si>
  <si>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</si>
  <si>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</si>
  <si>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</si>
  <si>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</si>
  <si>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</si>
  <si>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</si>
  <si>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</si>
  <si>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</si>
  <si>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</si>
  <si>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</si>
  <si>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</si>
  <si>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</si>
  <si>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</si>
  <si>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</si>
  <si>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</si>
  <si>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</si>
  <si>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</si>
  <si>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</si>
  <si>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</si>
  <si>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</si>
  <si>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</si>
  <si>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</si>
  <si>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</si>
  <si>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</si>
  <si>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</si>
  <si>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</si>
  <si>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</si>
  <si>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</si>
  <si>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</si>
  <si>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</si>
  <si>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</si>
  <si>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</si>
  <si>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</si>
  <si>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</si>
  <si>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</si>
  <si>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</si>
  <si>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</si>
  <si>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</si>
  <si>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</si>
  <si>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</si>
  <si>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</si>
  <si>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</si>
  <si>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</si>
  <si>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</si>
  <si>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</si>
  <si>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</si>
  <si>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</si>
  <si>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</si>
  <si>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</si>
  <si>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</si>
  <si>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 xml:space="preserve">«  ՈՒՋԱՆԻ  ՄԻՋՆԱԿԱՐԳ  ԴՊՐՈՑ» ՊՈԱԿ-ի </t>
  </si>
  <si>
    <t>Պետ.հատվածի տարբեր մակարդ.կողմից միմյանց նկատմամբ կիրառվող տույժեր</t>
  </si>
  <si>
    <t>պարտադիր վճարներ</t>
  </si>
  <si>
    <t>Աշխատակազմի մասն.զարգացման ծառ.</t>
  </si>
  <si>
    <t>Հատուկ նպատակային այլ նյութեր</t>
  </si>
  <si>
    <t>Տեղեկատվական  ծառայություններ</t>
  </si>
  <si>
    <t>Վարչական սաչքավորումներ</t>
  </si>
  <si>
    <t>Այլ նպաստներ  բյուջեից</t>
  </si>
  <si>
    <t xml:space="preserve">  2018թ. տարեսկզբին հաստատված բյուջե և 2018թ   I  եռամսյակի բյուջեի եկամուտների ու ծախսերի  վերաբերյալ</t>
  </si>
  <si>
    <t>Մասնագիտական ծառայություններ    /գազ,խորհրդ.ծառ./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</si>
</sst>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vertical="center" wrapText="1"/>
      <protection locked="0"/>
    </xf>
    <xf numFmtId="188" fontId="31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5.75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5.75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5.75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5.75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5.75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5.75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5.75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0" t="s">
        <v>48</v>
      </c>
      <c r="B9" s="100"/>
      <c r="C9" s="100"/>
      <c r="D9" s="100"/>
      <c r="E9" s="100"/>
      <c r="F9" s="100"/>
      <c r="G9" s="77"/>
    </row>
    <row r="10" spans="1:6" ht="27.75" customHeight="1">
      <c r="A10" s="102" t="s">
        <v>104</v>
      </c>
      <c r="B10" s="102"/>
      <c r="C10" s="102"/>
      <c r="D10" s="102"/>
      <c r="E10" s="102"/>
      <c r="F10" s="102"/>
    </row>
    <row r="11" spans="1:13" ht="18.75" customHeight="1">
      <c r="A11" s="101" t="s">
        <v>56</v>
      </c>
      <c r="B11" s="101"/>
      <c r="C11" s="101"/>
      <c r="D11" s="101"/>
      <c r="E11" s="101"/>
      <c r="F11" s="101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5.75">
      <c r="B84" s="18"/>
      <c r="C84" s="23" t="s">
        <v>30</v>
      </c>
      <c r="D84" s="3"/>
      <c r="E84" s="3"/>
      <c r="F84" s="10"/>
      <c r="G84" s="1"/>
    </row>
    <row r="85" spans="2:7" ht="15.75">
      <c r="B85" s="3"/>
      <c r="C85" s="3"/>
      <c r="D85" s="3"/>
      <c r="E85" s="3"/>
      <c r="F85" s="10"/>
      <c r="G85" s="1"/>
    </row>
    <row r="86" spans="2:7" ht="15.75">
      <c r="B86" s="3"/>
      <c r="C86" s="3"/>
      <c r="D86" s="3"/>
      <c r="E86" s="3"/>
      <c r="F86" s="10"/>
      <c r="G86" s="1"/>
    </row>
    <row r="87" spans="2:7" ht="15.75">
      <c r="B87" s="3"/>
      <c r="C87" s="3"/>
      <c r="D87" s="3"/>
      <c r="E87" s="3"/>
      <c r="F87" s="10"/>
      <c r="G87" s="1"/>
    </row>
    <row r="88" spans="2:6" ht="15.75">
      <c r="B88" s="3"/>
      <c r="C88" s="3"/>
      <c r="D88" s="3"/>
      <c r="E88" s="3"/>
      <c r="F88" s="10"/>
    </row>
    <row r="89" spans="2:6" ht="15.75">
      <c r="B89" s="3"/>
      <c r="C89" s="3"/>
      <c r="D89" s="3"/>
      <c r="E89" s="3"/>
      <c r="F89" s="10"/>
    </row>
    <row r="90" spans="2:6" ht="15.75">
      <c r="B90" s="3"/>
      <c r="C90" s="3"/>
      <c r="D90" s="3"/>
      <c r="E90" s="3"/>
      <c r="F90" s="10"/>
    </row>
    <row r="91" spans="2:6" ht="15.75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68">
      <selection activeCell="G84" sqref="G8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0" t="s">
        <v>59</v>
      </c>
      <c r="B1" s="100"/>
      <c r="C1" s="100"/>
      <c r="D1" s="100"/>
      <c r="E1" s="100"/>
    </row>
    <row r="2" spans="1:14" s="4" customFormat="1" ht="24.75" customHeight="1">
      <c r="A2" s="102" t="s">
        <v>108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4" t="s">
        <v>116</v>
      </c>
      <c r="B3" s="104"/>
      <c r="C3" s="104"/>
      <c r="D3" s="104"/>
      <c r="E3" s="104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105</v>
      </c>
      <c r="E5" s="59" t="s">
        <v>106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975.2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2.25">
      <c r="A7" s="31" t="s">
        <v>8</v>
      </c>
      <c r="B7" s="32" t="s">
        <v>74</v>
      </c>
      <c r="C7" s="33">
        <f>C8</f>
        <v>10240.800000000001</v>
      </c>
      <c r="D7" s="33">
        <f>D8</f>
        <v>10240.7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77</v>
      </c>
      <c r="C8" s="46">
        <f>C9+C10+C11</f>
        <v>10240.800000000001</v>
      </c>
      <c r="D8" s="46">
        <f>D9+D10+D11</f>
        <v>10240.7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4536.1</v>
      </c>
      <c r="D9" s="46">
        <v>4536.1</v>
      </c>
      <c r="E9" s="46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4525.6</v>
      </c>
      <c r="D10" s="46">
        <v>4525.6</v>
      </c>
      <c r="E10" s="46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1179.1</v>
      </c>
      <c r="D11" s="46">
        <v>1179</v>
      </c>
      <c r="E11" s="46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63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64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65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61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C33+C78</f>
        <v>11216</v>
      </c>
      <c r="D32" s="33">
        <f>D33+D78</f>
        <v>0</v>
      </c>
      <c r="E32" s="33">
        <f>E33+E78</f>
        <v>10399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72</v>
      </c>
      <c r="B33" s="32" t="s">
        <v>75</v>
      </c>
      <c r="C33" s="33">
        <f>C34+C38+C39+C42+C49+C50+C66+C67+C68+C69+C70+C71+C77+C64</f>
        <v>10846</v>
      </c>
      <c r="D33" s="33">
        <f>D34+D38+D39+D42+D49+D50+D66+D67+D68+D69+D70+D71+D77+D64</f>
        <v>0</v>
      </c>
      <c r="E33" s="33">
        <f>E34+E38+E39+E42+E49+E50+E66+E67+E68+E69+E70+E71+E77+E64</f>
        <v>10129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9297.7</v>
      </c>
      <c r="D34" s="46"/>
      <c r="E34" s="46">
        <v>8767.7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66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46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1091.3</v>
      </c>
      <c r="D38" s="46"/>
      <c r="E38" s="35">
        <v>1055.5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30</v>
      </c>
      <c r="D39" s="46"/>
      <c r="E39" s="35">
        <v>8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5.75">
      <c r="A42" s="26">
        <v>7</v>
      </c>
      <c r="B42" s="68" t="s">
        <v>18</v>
      </c>
      <c r="C42" s="35">
        <v>20</v>
      </c>
      <c r="D42" s="35"/>
      <c r="E42" s="35">
        <v>20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5.75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5.75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5.75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67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/>
      <c r="E49" s="37">
        <v>80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50</v>
      </c>
      <c r="D50" s="46"/>
      <c r="E50" s="37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55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69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89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62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50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52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51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53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54</v>
      </c>
      <c r="C62" s="46"/>
      <c r="D62" s="46"/>
      <c r="E62" s="37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84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117</v>
      </c>
      <c r="C64" s="46">
        <v>112</v>
      </c>
      <c r="D64" s="46"/>
      <c r="E64" s="37">
        <v>50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82</v>
      </c>
      <c r="C65" s="46">
        <v>0</v>
      </c>
      <c r="D65" s="46"/>
      <c r="E65" s="37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107</v>
      </c>
      <c r="C66" s="46">
        <v>70</v>
      </c>
      <c r="D66" s="48"/>
      <c r="E66" s="37">
        <v>70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34.5" customHeight="1">
      <c r="A67" s="26">
        <v>29</v>
      </c>
      <c r="B67" s="98" t="s">
        <v>109</v>
      </c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110</v>
      </c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6.5" customHeight="1">
      <c r="A69" s="26">
        <v>31</v>
      </c>
      <c r="B69" s="27" t="s">
        <v>111</v>
      </c>
      <c r="C69" s="46">
        <v>50</v>
      </c>
      <c r="D69" s="46"/>
      <c r="E69" s="35">
        <v>43.8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5" customHeight="1">
      <c r="A70" s="26">
        <v>32</v>
      </c>
      <c r="B70" s="27" t="s">
        <v>113</v>
      </c>
      <c r="C70" s="46">
        <v>30</v>
      </c>
      <c r="D70" s="46"/>
      <c r="E70" s="35">
        <v>19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5" customHeight="1">
      <c r="A71" s="26">
        <v>33</v>
      </c>
      <c r="B71" s="27" t="s">
        <v>112</v>
      </c>
      <c r="C71" s="46">
        <v>15</v>
      </c>
      <c r="D71" s="46"/>
      <c r="E71" s="35">
        <v>15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26">
        <v>34</v>
      </c>
      <c r="B72" s="38" t="s">
        <v>41</v>
      </c>
      <c r="C72" s="35"/>
      <c r="D72" s="35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26">
        <v>35</v>
      </c>
      <c r="B73" s="39" t="s">
        <v>42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26">
        <v>36</v>
      </c>
      <c r="B74" s="39" t="s">
        <v>57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26">
        <v>37</v>
      </c>
      <c r="B75" s="39" t="s">
        <v>70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26">
        <v>38</v>
      </c>
      <c r="B76" s="38" t="s">
        <v>43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26">
        <v>39</v>
      </c>
      <c r="B77" s="34" t="s">
        <v>115</v>
      </c>
      <c r="C77" s="46"/>
      <c r="D77" s="46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14" customFormat="1" ht="28.5" customHeight="1">
      <c r="A78" s="71" t="s">
        <v>73</v>
      </c>
      <c r="B78" s="32" t="s">
        <v>76</v>
      </c>
      <c r="C78" s="99">
        <f>C79</f>
        <v>370</v>
      </c>
      <c r="D78" s="99"/>
      <c r="E78" s="99">
        <f>E79</f>
        <v>270</v>
      </c>
      <c r="F78" s="82"/>
      <c r="G78" s="82"/>
      <c r="H78" s="82"/>
      <c r="I78" s="82"/>
      <c r="J78" s="82"/>
      <c r="K78" s="82"/>
      <c r="L78" s="82"/>
      <c r="M78" s="82"/>
      <c r="N78" s="82"/>
    </row>
    <row r="79" spans="1:14" s="4" customFormat="1" ht="18" customHeight="1">
      <c r="A79" s="44">
        <v>1</v>
      </c>
      <c r="B79" s="40" t="s">
        <v>44</v>
      </c>
      <c r="C79" s="35">
        <f>C86</f>
        <v>370</v>
      </c>
      <c r="D79" s="35"/>
      <c r="E79" s="35">
        <f>E86</f>
        <v>270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1.1</v>
      </c>
      <c r="B80" s="89" t="s">
        <v>71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1.2</v>
      </c>
      <c r="B81" s="89" t="s">
        <v>46</v>
      </c>
      <c r="C81" s="46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1.3</v>
      </c>
      <c r="B82" s="89" t="s">
        <v>45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1.4</v>
      </c>
      <c r="B83" s="89" t="s">
        <v>86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1.5</v>
      </c>
      <c r="B84" s="89" t="s">
        <v>87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1.6</v>
      </c>
      <c r="B85" s="89" t="s">
        <v>88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8" customHeight="1">
      <c r="A86" s="43">
        <v>1.7</v>
      </c>
      <c r="B86" s="49" t="s">
        <v>114</v>
      </c>
      <c r="C86" s="48">
        <v>370</v>
      </c>
      <c r="D86" s="46"/>
      <c r="E86" s="35">
        <v>270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16.5" customHeight="1">
      <c r="A87" s="43">
        <v>1.8</v>
      </c>
      <c r="B87" s="41"/>
      <c r="C87" s="46"/>
      <c r="D87" s="46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20.25" customHeight="1">
      <c r="A88" s="44">
        <v>2</v>
      </c>
      <c r="B88" s="40" t="s">
        <v>47</v>
      </c>
      <c r="C88" s="35"/>
      <c r="D88" s="35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2.1</v>
      </c>
      <c r="B89" s="41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</v>
      </c>
      <c r="B90" s="87" t="s">
        <v>78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18" customHeight="1">
      <c r="A91" s="43">
        <v>2.3</v>
      </c>
      <c r="B91" s="41" t="s">
        <v>58</v>
      </c>
      <c r="C91" s="48"/>
      <c r="D91" s="46"/>
      <c r="E91" s="35"/>
      <c r="F91" s="92"/>
      <c r="G91" s="76"/>
      <c r="H91" s="76"/>
      <c r="I91" s="76"/>
      <c r="J91" s="76"/>
      <c r="K91" s="76"/>
      <c r="L91" s="76"/>
      <c r="M91" s="76"/>
      <c r="N91" s="76"/>
    </row>
    <row r="92" spans="1:14" s="4" customFormat="1" ht="8.25" customHeight="1">
      <c r="A92" s="54"/>
      <c r="B92" s="55"/>
      <c r="C92" s="17"/>
      <c r="D92" s="17"/>
      <c r="E92" s="17"/>
      <c r="F92" s="76"/>
      <c r="G92" s="76"/>
      <c r="H92" s="76"/>
      <c r="I92" s="76"/>
      <c r="J92" s="76"/>
      <c r="K92" s="76"/>
      <c r="L92" s="76"/>
      <c r="M92" s="76"/>
      <c r="N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2016-12-23T09:15:45Z</cp:lastPrinted>
  <dcterms:created xsi:type="dcterms:W3CDTF">1996-10-14T23:33:28Z</dcterms:created>
  <dcterms:modified xsi:type="dcterms:W3CDTF">2018-04-07T05:11:06Z</dcterms:modified>
  <cp:category/>
  <cp:version/>
  <cp:contentType/>
  <cp:contentStatus/>
</cp:coreProperties>
</file>