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<sst xmlns="http://schemas.openxmlformats.org/spreadsheetml/2006/main" count="170" uniqueCount="113">
  <si>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</si>
  <si>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</si>
  <si>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</si>
  <si>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</si>
  <si>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</si>
  <si>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</si>
  <si>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</si>
  <si>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</si>
  <si>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</si>
  <si>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</si>
  <si>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</si>
  <si>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</si>
  <si>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</si>
  <si>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</si>
  <si>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</si>
  <si>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</si>
  <si>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</si>
  <si>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</si>
  <si>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</si>
  <si>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</si>
  <si>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</si>
  <si>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</si>
  <si>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</si>
  <si>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</si>
  <si>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</si>
  <si>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</si>
  <si>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</si>
  <si>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</si>
  <si>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</si>
  <si>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</si>
  <si>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</si>
  <si>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</si>
  <si>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</si>
  <si>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</si>
  <si>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</si>
  <si>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</si>
  <si>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</si>
  <si>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</si>
  <si>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</si>
  <si>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</si>
  <si>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</si>
  <si>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</si>
  <si>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</si>
  <si>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</si>
  <si>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</si>
  <si>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</si>
  <si>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</si>
  <si>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</si>
  <si>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</si>
  <si>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</si>
  <si>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</si>
  <si>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</si>
  <si>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</si>
  <si>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</si>
  <si>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</si>
  <si>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</si>
  <si>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</si>
  <si>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</si>
  <si>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</si>
  <si>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</si>
  <si>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</si>
  <si>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</si>
  <si>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</si>
  <si>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</si>
  <si>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</si>
  <si>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</si>
  <si>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</si>
  <si>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</si>
  <si>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</si>
  <si>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</si>
  <si>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</si>
  <si>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</si>
  <si>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</si>
  <si>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</si>
  <si>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</si>
  <si>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</si>
  <si>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</si>
  <si>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</si>
  <si>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</si>
  <si>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</si>
  <si>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</si>
  <si>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</si>
  <si>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</si>
  <si>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</si>
  <si>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</si>
  <si>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</si>
  <si>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</si>
  <si>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</si>
  <si>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</si>
  <si>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</si>
  <si>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</si>
  <si>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</si>
  <si>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</si>
  <si>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</si>
  <si>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</si>
  <si>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</si>
  <si>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</si>
  <si>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</si>
  <si>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</si>
  <si>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</si>
  <si>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</si>
  <si>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</si>
  <si>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</si>
  <si>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</si>
  <si>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</si>
  <si>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</si>
  <si>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</si>
  <si>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</si>
  <si>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</si>
  <si>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</t>
  </si>
  <si>
    <t xml:space="preserve">«  ՕՇԱԿԱՆԻ Մ՚ՄԱՇՏՈՑԻ ԱՆՎԱՆ ՄԻՋՆԱԿԱՐԳ ԴՊՐՈՑ» ՊՈԱԿ-ի </t>
  </si>
  <si>
    <t xml:space="preserve">  2018թ. տարեսկզբին հաստատված բյուջե և 2018թ առաջին   եռամսյակի բյուջեի եկամուտների ու ծախսերի  վերաբերյալ</t>
  </si>
  <si>
    <t xml:space="preserve">Հատուկ նպատակային  նյութեր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</si>
</sst>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1772.1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75879.5</v>
      </c>
      <c r="D7" s="33">
        <v>13658.2</v>
      </c>
      <c r="E7" s="33">
        <v>14108.4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75879.5</v>
      </c>
      <c r="D8" s="46">
        <f>D9+D10+D11</f>
        <v>13658.2</v>
      </c>
      <c r="E8" s="35">
        <f>E9+E10+E11</f>
        <v>14108.4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33932.6</v>
      </c>
      <c r="D9" s="46">
        <v>6142.4</v>
      </c>
      <c r="E9" s="35">
        <v>6705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34124.7</v>
      </c>
      <c r="D10" s="46">
        <v>6107.8</v>
      </c>
      <c r="E10" s="35">
        <v>6054.4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7822.2</v>
      </c>
      <c r="D11" s="46">
        <v>1408</v>
      </c>
      <c r="E11" s="35">
        <v>1349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71411.2</v>
      </c>
      <c r="D34" s="46">
        <v>14289</v>
      </c>
      <c r="E34" s="35">
        <v>13228.6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3500</v>
      </c>
      <c r="D37" s="46">
        <v>630</v>
      </c>
      <c r="E37" s="35">
        <v>630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1000</v>
      </c>
      <c r="D38" s="46">
        <v>180</v>
      </c>
      <c r="E38" s="35">
        <v>135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210</v>
      </c>
      <c r="D39" s="46">
        <v>37.8</v>
      </c>
      <c r="E39" s="35">
        <v>37.8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130.4</v>
      </c>
      <c r="D42" s="35">
        <v>23.5</v>
      </c>
      <c r="E42" s="35">
        <v>14.4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400</v>
      </c>
      <c r="D49" s="46">
        <v>90</v>
      </c>
      <c r="E49" s="35">
        <v>17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250</v>
      </c>
      <c r="D59" s="46">
        <v>45</v>
      </c>
      <c r="E59" s="35">
        <v>18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100</v>
      </c>
      <c r="D61" s="46">
        <v>18</v>
      </c>
      <c r="E61" s="35">
        <v>6.8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18</v>
      </c>
      <c r="E62" s="35">
        <v>6.8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>
        <v>27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300</v>
      </c>
      <c r="D66" s="46">
        <v>54</v>
      </c>
      <c r="E66" s="35">
        <v>14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100</v>
      </c>
      <c r="D67" s="46">
        <v>18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A1">
      <selection activeCell="Z20" sqref="Z20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spans="1:18" ht="15">
      <c r="A5" s="46"/>
      <c r="K5" s="46">
        <v>3500</v>
      </c>
      <c r="R5" s="46">
        <v>14289</v>
      </c>
    </row>
    <row r="6" spans="1:22" ht="15">
      <c r="A6" s="46"/>
      <c r="K6" s="46">
        <v>1000</v>
      </c>
      <c r="R6" s="46"/>
      <c r="V6" s="35">
        <v>13228.6</v>
      </c>
    </row>
    <row r="7" spans="1:22" ht="15">
      <c r="A7" s="46"/>
      <c r="K7" s="46">
        <v>210</v>
      </c>
      <c r="R7" s="46"/>
      <c r="V7" s="35"/>
    </row>
    <row r="8" spans="1:22" ht="15">
      <c r="A8" s="46"/>
      <c r="K8" s="46"/>
      <c r="R8" s="46">
        <v>630</v>
      </c>
      <c r="V8" s="35"/>
    </row>
    <row r="9" spans="1:22" ht="15">
      <c r="A9" s="35"/>
      <c r="K9" s="46"/>
      <c r="R9" s="46">
        <v>180</v>
      </c>
      <c r="V9" s="35">
        <v>630</v>
      </c>
    </row>
    <row r="10" spans="1:22" ht="15">
      <c r="A10" s="46"/>
      <c r="K10" s="35">
        <v>130.4</v>
      </c>
      <c r="R10" s="46">
        <v>37.8</v>
      </c>
      <c r="V10" s="35">
        <v>135</v>
      </c>
    </row>
    <row r="11" spans="1:22" ht="15">
      <c r="A11" s="48"/>
      <c r="K11" s="46"/>
      <c r="R11" s="46"/>
      <c r="V11" s="35">
        <v>37.8</v>
      </c>
    </row>
    <row r="12" spans="1:22" ht="15">
      <c r="A12" s="48"/>
      <c r="K12" s="48"/>
      <c r="R12" s="46"/>
      <c r="V12" s="35"/>
    </row>
    <row r="13" spans="1:22" ht="15">
      <c r="A13" s="48"/>
      <c r="K13" s="48"/>
      <c r="R13" s="35">
        <v>23.5</v>
      </c>
      <c r="V13" s="35"/>
    </row>
    <row r="14" spans="1:22" ht="15">
      <c r="A14" s="46"/>
      <c r="K14" s="48"/>
      <c r="R14" s="46"/>
      <c r="V14" s="35">
        <v>14.4</v>
      </c>
    </row>
    <row r="15" spans="1:22" ht="15">
      <c r="A15" s="46"/>
      <c r="K15" s="46"/>
      <c r="R15" s="48"/>
      <c r="V15" s="35"/>
    </row>
    <row r="16" spans="1:22" ht="15">
      <c r="A16" s="46"/>
      <c r="K16" s="46"/>
      <c r="R16" s="48"/>
      <c r="V16" s="37"/>
    </row>
    <row r="17" spans="1:22" ht="15">
      <c r="A17" s="46"/>
      <c r="K17" s="46">
        <v>400</v>
      </c>
      <c r="R17" s="48"/>
      <c r="V17" s="37"/>
    </row>
    <row r="18" spans="1:22" ht="15">
      <c r="A18" s="46"/>
      <c r="K18" s="46"/>
      <c r="R18" s="46"/>
      <c r="V18" s="37"/>
    </row>
    <row r="19" spans="1:22" ht="15">
      <c r="A19" s="46"/>
      <c r="K19" s="46"/>
      <c r="R19" s="46"/>
      <c r="V19" s="35"/>
    </row>
    <row r="20" spans="1:22" ht="15">
      <c r="A20" s="46"/>
      <c r="K20" s="46"/>
      <c r="R20" s="46">
        <v>90</v>
      </c>
      <c r="V20" s="35"/>
    </row>
    <row r="21" spans="1:22" ht="15">
      <c r="A21" s="46"/>
      <c r="K21" s="46"/>
      <c r="R21" s="46"/>
      <c r="V21" s="35">
        <v>17</v>
      </c>
    </row>
    <row r="22" spans="1:22" ht="15">
      <c r="A22" s="46"/>
      <c r="K22" s="46"/>
      <c r="R22" s="46"/>
      <c r="V22" s="35"/>
    </row>
    <row r="23" spans="1:22" ht="15">
      <c r="A23" s="46"/>
      <c r="K23" s="46"/>
      <c r="R23" s="46"/>
      <c r="V23" s="35"/>
    </row>
    <row r="24" spans="1:22" ht="15">
      <c r="A24" s="46"/>
      <c r="K24" s="46"/>
      <c r="R24" s="46"/>
      <c r="V24" s="35"/>
    </row>
    <row r="25" spans="1:22" ht="15">
      <c r="A25" s="46"/>
      <c r="K25" s="46"/>
      <c r="R25" s="46"/>
      <c r="V25" s="35"/>
    </row>
    <row r="26" spans="1:22" ht="15">
      <c r="A26" s="46"/>
      <c r="K26" s="46"/>
      <c r="R26" s="46"/>
      <c r="V26" s="35"/>
    </row>
    <row r="27" spans="1:22" ht="15">
      <c r="A27" s="46"/>
      <c r="K27" s="46">
        <v>250</v>
      </c>
      <c r="R27" s="46"/>
      <c r="V27" s="35"/>
    </row>
    <row r="28" spans="1:22" ht="15">
      <c r="A28" s="46"/>
      <c r="K28" s="46"/>
      <c r="R28" s="46"/>
      <c r="V28" s="35"/>
    </row>
    <row r="29" spans="1:22" ht="15">
      <c r="A29" s="46"/>
      <c r="K29" s="46">
        <v>100</v>
      </c>
      <c r="R29" s="46"/>
      <c r="V29" s="35"/>
    </row>
    <row r="30" spans="1:22" ht="15">
      <c r="A30" s="46"/>
      <c r="K30" s="46">
        <v>100</v>
      </c>
      <c r="R30" s="46">
        <v>45</v>
      </c>
      <c r="V30" s="35"/>
    </row>
    <row r="31" spans="1:22" ht="15">
      <c r="A31" s="46"/>
      <c r="K31" s="46"/>
      <c r="R31" s="46"/>
      <c r="V31" s="35">
        <v>18</v>
      </c>
    </row>
    <row r="32" spans="1:22" ht="15">
      <c r="A32" s="46"/>
      <c r="K32" s="46">
        <v>100</v>
      </c>
      <c r="R32" s="46">
        <v>18</v>
      </c>
      <c r="V32" s="35"/>
    </row>
    <row r="33" spans="1:22" ht="15">
      <c r="A33" s="46"/>
      <c r="K33" s="46">
        <v>150</v>
      </c>
      <c r="R33" s="46">
        <v>18</v>
      </c>
      <c r="V33" s="35">
        <v>6.8</v>
      </c>
    </row>
    <row r="34" spans="1:22" ht="15">
      <c r="A34" s="46"/>
      <c r="K34" s="46">
        <v>300</v>
      </c>
      <c r="R34" s="46"/>
      <c r="V34" s="35">
        <v>6.8</v>
      </c>
    </row>
    <row r="35" spans="1:22" ht="15">
      <c r="A35" s="46"/>
      <c r="K35" s="98">
        <f>SUM(K5:K34)</f>
        <v>6240.4</v>
      </c>
      <c r="L35" s="46">
        <v>71411.2</v>
      </c>
      <c r="M35" s="98">
        <f>L35+K35</f>
        <v>77651.59999999999</v>
      </c>
      <c r="N35">
        <v>77651.6</v>
      </c>
      <c r="O35" s="98">
        <f>M35-N35</f>
        <v>0</v>
      </c>
      <c r="R35" s="46"/>
      <c r="V35" s="35"/>
    </row>
    <row r="36" spans="1:22" ht="15">
      <c r="A36" s="46"/>
      <c r="R36" s="46">
        <v>27</v>
      </c>
      <c r="V36" s="35"/>
    </row>
    <row r="37" spans="1:22" ht="15">
      <c r="A37" s="46"/>
      <c r="R37" s="46">
        <v>54</v>
      </c>
      <c r="V37" s="35">
        <v>0</v>
      </c>
    </row>
    <row r="38" spans="1:22" ht="15">
      <c r="A38" s="35"/>
      <c r="R38" s="46">
        <v>18</v>
      </c>
      <c r="V38" s="35">
        <v>14</v>
      </c>
    </row>
    <row r="39" spans="1:22" ht="15">
      <c r="A39" s="46"/>
      <c r="R39" s="98">
        <f>SUM(R5:R38)</f>
        <v>15430.3</v>
      </c>
      <c r="V39" s="35">
        <v>0</v>
      </c>
    </row>
    <row r="40" spans="1:22" ht="15">
      <c r="A40" s="46"/>
      <c r="V40" s="98">
        <f>SUM(V6:V39)</f>
        <v>14108.399999999998</v>
      </c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2018-04-06T10:55:49Z</dcterms:modified>
  <cp:category/>
  <cp:version/>
  <cp:contentType/>
  <cp:contentStatus/>
</cp:coreProperties>
</file>