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<sst xmlns="http://schemas.openxmlformats.org/spreadsheetml/2006/main" count="173" uniqueCount="116">
  <si>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</si>
  <si>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</si>
  <si>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</si>
  <si>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</si>
  <si>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</si>
  <si>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</si>
  <si>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</si>
  <si>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</si>
  <si>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</si>
  <si>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</si>
  <si>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</si>
  <si>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</si>
  <si>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</si>
  <si>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</si>
  <si>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</si>
  <si>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</si>
  <si>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</si>
  <si>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</si>
  <si>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</si>
  <si>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</si>
  <si>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</si>
  <si>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</si>
  <si>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</si>
  <si>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</si>
  <si>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</si>
  <si>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</si>
  <si>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</si>
  <si>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</si>
  <si>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</si>
  <si>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</si>
  <si>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</si>
  <si>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</si>
  <si>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</si>
  <si>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</si>
  <si>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</si>
  <si>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</si>
  <si>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</si>
  <si>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</si>
  <si>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</si>
  <si>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</si>
  <si>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</si>
  <si>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</si>
  <si>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</si>
  <si>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</si>
  <si>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</si>
  <si>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</si>
  <si>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</si>
  <si>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</si>
  <si>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</si>
  <si>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</si>
  <si>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</si>
  <si>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</si>
  <si>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</si>
  <si>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</si>
  <si>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</si>
  <si>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</si>
  <si>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</si>
  <si>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</si>
  <si>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</si>
  <si>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</si>
  <si>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</si>
  <si>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</si>
  <si>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</si>
  <si>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</si>
  <si>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</si>
  <si>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</si>
  <si>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</si>
  <si>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</si>
  <si>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</si>
  <si>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</si>
  <si>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</si>
  <si>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</si>
  <si>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</si>
  <si>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</si>
  <si>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</si>
  <si>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</si>
  <si>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</si>
  <si>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</si>
  <si>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</si>
  <si>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</si>
  <si>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</si>
  <si>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</si>
  <si>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</si>
  <si>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</si>
  <si>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</si>
  <si>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</si>
  <si>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</si>
  <si>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</si>
  <si>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</si>
  <si>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</si>
  <si>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</si>
  <si>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</si>
  <si>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</si>
  <si>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</si>
  <si>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</si>
  <si>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</si>
  <si>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</si>
  <si>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</si>
  <si>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</si>
  <si>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</si>
  <si>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</si>
  <si>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</si>
  <si>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</si>
  <si>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</si>
  <si>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</si>
  <si>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</si>
  <si>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</si>
  <si>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</si>
  <si>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վարչական  սարքավորումներ</t>
  </si>
  <si>
    <t>պարտադիր  վճարներ</t>
  </si>
  <si>
    <t>տեղեկատվական ծառայություններ</t>
  </si>
  <si>
    <t>Վարչական ծառայություններ</t>
  </si>
  <si>
    <t>համակարգչային ծառայություններ</t>
  </si>
  <si>
    <t>Կառավարչական ծառայություններ</t>
  </si>
  <si>
    <t xml:space="preserve">« ԱՇՏԱՐԱԿԻ ԳՐ. ՂԱՓԱՆՑՅԱՆԻ ԱՆՎԱՆ  ՀԻՄՆԱԿԱՆ ԴՊՐՈՑ» ՊՈԱԿ-ի </t>
  </si>
  <si>
    <t xml:space="preserve">  2017թ. տարեսկզբին հաստատված բյուջե և 2017թ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</si>
</sst>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0.0000000"/>
    <numFmt numFmtId="191" formatCode="0.000000"/>
    <numFmt numFmtId="192" formatCode="0.00000"/>
    <numFmt numFmtId="193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horizontal="left" vertical="center" wrapText="1"/>
      <protection locked="0"/>
    </xf>
    <xf numFmtId="193" fontId="0" fillId="0" borderId="0" xfId="0" applyNumberForma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105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99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0" t="s">
        <v>60</v>
      </c>
      <c r="B1" s="100"/>
      <c r="C1" s="100"/>
      <c r="D1" s="100"/>
      <c r="E1" s="100"/>
    </row>
    <row r="2" spans="1:14" s="4" customFormat="1" ht="24.75" customHeight="1">
      <c r="A2" s="102" t="s">
        <v>114</v>
      </c>
      <c r="B2" s="102"/>
      <c r="C2" s="102"/>
      <c r="D2" s="102"/>
      <c r="E2" s="102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4" t="s">
        <v>115</v>
      </c>
      <c r="B3" s="104"/>
      <c r="C3" s="104"/>
      <c r="D3" s="104"/>
      <c r="E3" s="104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f>10.3+10.7</f>
        <v>21</v>
      </c>
      <c r="D6" s="45">
        <v>21</v>
      </c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67000</v>
      </c>
      <c r="D7" s="33">
        <f>D8</f>
        <v>27472.1</v>
      </c>
      <c r="E7" s="33">
        <f>E8</f>
        <v>27482.200000000004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67000</v>
      </c>
      <c r="D8" s="46">
        <f>D9+D10+D11</f>
        <v>27472.1</v>
      </c>
      <c r="E8" s="46">
        <f>E9+E10+E11</f>
        <v>27482.200000000004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29948.7</v>
      </c>
      <c r="D9" s="46">
        <v>12288.6</v>
      </c>
      <c r="E9" s="35">
        <v>12294.800000000003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37051.3</v>
      </c>
      <c r="D10" s="46">
        <v>15183.5</v>
      </c>
      <c r="E10" s="35">
        <v>15187.4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+C33+C77</f>
        <v>67021</v>
      </c>
      <c r="D32" s="33">
        <f>+D33+D77</f>
        <v>0</v>
      </c>
      <c r="E32" s="33">
        <f>+E33+E77</f>
        <v>27482.200000000004</v>
      </c>
      <c r="F32" s="94"/>
      <c r="G32" s="94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SUM(C34:C42,C46:C71,C75:C76)</f>
        <v>67021</v>
      </c>
      <c r="D33" s="33">
        <f>SUM(D34:D42,D46:D71,D75:D76)</f>
        <v>0</v>
      </c>
      <c r="E33" s="33">
        <f>SUM(E34:E42,E46:E71,E75:E76)</f>
        <v>27482.200000000004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61931</v>
      </c>
      <c r="D34" s="46"/>
      <c r="E34" s="35">
        <v>24946.300000000003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2000</v>
      </c>
      <c r="D37" s="46"/>
      <c r="E37" s="35">
        <v>1826.5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400</v>
      </c>
      <c r="D38" s="46"/>
      <c r="E38" s="35">
        <v>272.2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85</v>
      </c>
      <c r="D39" s="46"/>
      <c r="E39" s="35">
        <v>18.200000000000003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65</v>
      </c>
      <c r="D40" s="46"/>
      <c r="E40" s="35">
        <v>5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SUM(C43:C45)</f>
        <v>100</v>
      </c>
      <c r="D42" s="35">
        <f>SUM(D43:D45)</f>
        <v>0</v>
      </c>
      <c r="E42" s="35">
        <f>SUM(E43:E45)</f>
        <v>24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f>4.8*12</f>
        <v>57.599999999999994</v>
      </c>
      <c r="D43" s="46"/>
      <c r="E43" s="99">
        <v>24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f>100-57.6</f>
        <v>42.4</v>
      </c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200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840</v>
      </c>
      <c r="D53" s="46"/>
      <c r="E53" s="35">
        <v>350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250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75</v>
      </c>
      <c r="D56" s="46"/>
      <c r="E56" s="35">
        <v>40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75</v>
      </c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200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27" customHeight="1">
      <c r="A67" s="26">
        <v>29</v>
      </c>
      <c r="B67" s="98" t="s">
        <v>113</v>
      </c>
      <c r="C67" s="46">
        <v>200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110</v>
      </c>
      <c r="C68" s="46">
        <v>150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111</v>
      </c>
      <c r="C69" s="46">
        <v>100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 t="s">
        <v>112</v>
      </c>
      <c r="C70" s="46">
        <v>150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SUM(C78:C86)</f>
        <v>0</v>
      </c>
      <c r="D77" s="33">
        <f>SUM(D78:D86)</f>
        <v>0</v>
      </c>
      <c r="E77" s="33">
        <f>SUM(E78:E86)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108</v>
      </c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inoit-Computers</cp:lastModifiedBy>
  <cp:lastPrinted>2017-04-07T10:48:31Z</cp:lastPrinted>
  <dcterms:created xsi:type="dcterms:W3CDTF">1996-10-14T23:33:28Z</dcterms:created>
  <dcterms:modified xsi:type="dcterms:W3CDTF">2017-07-13T03:43:37Z</dcterms:modified>
  <cp:category/>
  <cp:version/>
  <cp:contentType/>
  <cp:contentStatus/>
</cp:coreProperties>
</file>