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Лист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<sst xmlns="http://schemas.openxmlformats.org/spreadsheetml/2006/main" count="168" uniqueCount="111">
  <si>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</si>
  <si>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</si>
  <si>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</si>
  <si>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</si>
  <si>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</si>
  <si>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</si>
  <si>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</si>
  <si>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</si>
  <si>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</si>
  <si>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</si>
  <si>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</si>
  <si>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</si>
  <si>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</si>
  <si>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</si>
  <si>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</si>
  <si>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</si>
  <si>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</si>
  <si>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</si>
  <si>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</si>
  <si>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</si>
  <si>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</si>
  <si>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</si>
  <si>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</si>
  <si>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</si>
  <si>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</si>
  <si>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</si>
  <si>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</si>
  <si>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</si>
  <si>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</si>
  <si>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</si>
  <si>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</si>
  <si>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</si>
  <si>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</si>
  <si>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</si>
  <si>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</si>
  <si>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</si>
  <si>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</si>
  <si>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</si>
  <si>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</si>
  <si>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</si>
  <si>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</si>
  <si>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</si>
  <si>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</si>
  <si>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</si>
  <si>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</si>
  <si>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</si>
  <si>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</si>
  <si>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</si>
  <si>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</si>
  <si>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</si>
  <si>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</si>
  <si>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</si>
  <si>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</si>
  <si>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</si>
  <si>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</si>
  <si>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</si>
  <si>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</si>
  <si>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</si>
  <si>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</si>
  <si>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</si>
  <si>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</si>
  <si>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</si>
  <si>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</si>
  <si>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</si>
  <si>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</si>
  <si>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</si>
  <si>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</si>
  <si>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</si>
  <si>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</si>
  <si>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</si>
  <si>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</si>
  <si>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</si>
  <si>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</si>
  <si>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</si>
  <si>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</si>
  <si>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</si>
  <si>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</si>
  <si>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</si>
  <si>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</si>
  <si>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</si>
  <si>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</si>
  <si>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</si>
  <si>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</si>
  <si>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</si>
  <si>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</si>
  <si>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</si>
  <si>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</si>
  <si>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</si>
  <si>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</si>
  <si>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</si>
  <si>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</si>
  <si>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</si>
  <si>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</si>
  <si>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</si>
  <si>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</si>
  <si>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</si>
  <si>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</si>
  <si>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</si>
  <si>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</si>
  <si>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</si>
  <si>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</si>
  <si>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</si>
  <si>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</si>
  <si>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</si>
  <si>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</si>
  <si>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</si>
  <si>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</si>
  <si>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</si>
  <si>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</si>
  <si>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«Հովհ.Թումանյանի անվ.Բյուրականի միջնակարգ  դպրոց» ՊՈԱԿ-ի </t>
  </si>
  <si>
    <t xml:space="preserve">  2017թ. տարեսկզբին հաստատված բյուջե և 2017թ.2-րդ եռամսյակի  եկամուտների ու ծախսերի նախահաշիվների համեմատական ցուցանիշների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</si>
</sst>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200.4</v>
      </c>
      <c r="D6" s="45"/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71469</v>
      </c>
      <c r="D7" s="33">
        <f>D8</f>
        <v>29205.799999999996</v>
      </c>
      <c r="E7" s="33">
        <f>E8</f>
        <v>0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C9+C10+C11+C13+C16+C12</f>
        <v>71469</v>
      </c>
      <c r="D8" s="46">
        <f>D9+D10+D11+D13+D16+D12</f>
        <v>29205.799999999996</v>
      </c>
      <c r="E8" s="46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31945.7</v>
      </c>
      <c r="D9" s="46">
        <v>13091.3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32569.7</v>
      </c>
      <c r="D10" s="46">
        <v>13264.9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6953.6</v>
      </c>
      <c r="D11" s="46">
        <v>2849.6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>
        <f>D14+D15</f>
        <v>0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f>C17+C18</f>
        <v>0</v>
      </c>
      <c r="D16" s="48">
        <f>D17+D18</f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71469</v>
      </c>
      <c r="D32" s="33"/>
      <c r="E32" s="33">
        <f>E33</f>
        <v>29405.899999999998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C34+C37+C38+C48+C49+C55+C56+C59+C60+C61+C62</f>
        <v>71469</v>
      </c>
      <c r="D33" s="33"/>
      <c r="E33" s="33">
        <f>E34+E37+E38+E48+E49+E55+E56+E59+E60+E61+E62</f>
        <v>29405.899999999998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f>24558.4+6953.6+31945.7</f>
        <v>63457.7</v>
      </c>
      <c r="D34" s="46"/>
      <c r="E34" s="35">
        <v>25866.6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1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5900</v>
      </c>
      <c r="D37" s="46"/>
      <c r="E37" s="35">
        <v>3075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990</v>
      </c>
      <c r="D38" s="46"/>
      <c r="E38" s="35">
        <v>464.3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1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2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f t="shared" si="2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2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2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2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188.3</v>
      </c>
      <c r="D48" s="46"/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253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2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3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3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183.2</v>
      </c>
      <c r="D55" s="46"/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60.8</v>
      </c>
      <c r="D56" s="46"/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320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6</v>
      </c>
      <c r="D60" s="46"/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80</v>
      </c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30</v>
      </c>
      <c r="D62" s="46"/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>
        <f t="shared" si="3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>
        <f t="shared" si="3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>
        <f t="shared" si="3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3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3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3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3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3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3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>
        <f t="shared" si="3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f t="shared" si="3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>
        <f t="shared" si="3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4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4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>
        <f t="shared" si="4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>
        <f t="shared" si="4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4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4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/>
      <c r="E87" s="35">
        <f t="shared" si="4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>
        <f t="shared" si="4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>
        <f t="shared" si="4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4"/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2017-07-10T09:55:31Z</dcterms:modified>
  <cp:category/>
  <cp:version/>
  <cp:contentType/>
  <cp:contentStatus/>
</cp:coreProperties>
</file>