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<sst xmlns="http://schemas.openxmlformats.org/spreadsheetml/2006/main" count="216" uniqueCount="113">
  <si>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</si>
  <si>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</si>
  <si>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</si>
  <si>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</si>
  <si>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</si>
  <si>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</si>
  <si>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</si>
  <si>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</si>
  <si>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</si>
  <si>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</si>
  <si>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</si>
  <si>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</si>
  <si>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</si>
  <si>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</si>
  <si>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</si>
  <si>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</si>
  <si>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</si>
  <si>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</si>
  <si>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</si>
  <si>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</si>
  <si>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</si>
  <si>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</si>
  <si>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</si>
  <si>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</si>
  <si>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</si>
  <si>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</si>
  <si>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</si>
  <si>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</si>
  <si>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</si>
  <si>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</si>
  <si>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</si>
  <si>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</si>
  <si>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</si>
  <si>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</si>
  <si>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</si>
  <si>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</si>
  <si>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</si>
  <si>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</si>
  <si>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</si>
  <si>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</si>
  <si>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</si>
  <si>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</si>
  <si>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</si>
  <si>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</si>
  <si>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</si>
  <si>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</si>
  <si>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</si>
  <si>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</si>
  <si>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</si>
  <si>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</si>
  <si>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</si>
  <si>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</si>
  <si>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</si>
  <si>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</si>
  <si>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</si>
  <si>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</si>
  <si>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</si>
  <si>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</si>
  <si>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</si>
  <si>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</si>
  <si>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</si>
  <si>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</si>
  <si>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</si>
  <si>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</si>
  <si>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</si>
  <si>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</si>
  <si>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</si>
  <si>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</si>
  <si>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</si>
  <si>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</si>
  <si>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</si>
  <si>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</si>
  <si>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</si>
  <si>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</si>
  <si>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</si>
  <si>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</si>
  <si>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</si>
  <si>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</si>
  <si>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</si>
  <si>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</si>
  <si>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</si>
  <si>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</si>
  <si>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</si>
  <si>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</si>
  <si>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</si>
  <si>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</si>
  <si>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</si>
  <si>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</si>
  <si>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</si>
  <si>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</si>
  <si>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</si>
  <si>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</si>
  <si>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</si>
  <si>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</si>
  <si>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</si>
  <si>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</si>
  <si>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</si>
  <si>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</si>
  <si>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</si>
  <si>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</si>
  <si>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</si>
  <si>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</si>
  <si>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</si>
  <si>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</si>
  <si>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</si>
  <si>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</si>
  <si>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</si>
  <si>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ՈՒշիի միջնակարգ դպրոց </t>
  </si>
  <si>
    <t>0,0</t>
  </si>
  <si>
    <t xml:space="preserve">                     </t>
  </si>
  <si>
    <t xml:space="preserve">  2017թ. տարեսկզբին հաստատված բյուջե և 2017թ.տարեվերջին ճշտված բյուջե եկամուտների ու ծախսերի նախահաշիվների համեմատական ցուցանիշների վերաբերյալ</t>
  </si>
  <si>
    <r>
      <t>«</t>
    </r>
    <r>
      <rPr>
        <b/>
        <u val="single"/>
        <sz val="14"/>
        <rFont val="Sylfaen"/>
        <family val="1"/>
      </rPr>
      <t>ՈՒՇԻԻ Ն.ԱՂԲԱԼՅԱՆԻ ԱՆՎԱՆ ՄԻՋՆԱԿԱՐԳ ԴՊՐՈՑ</t>
    </r>
    <r>
      <rPr>
        <b/>
        <sz val="14"/>
        <rFont val="Sylfaen"/>
        <family val="1"/>
      </rPr>
      <t xml:space="preserve">» ՊՈԱԿ-ի </t>
    </r>
  </si>
  <si>
    <t xml:space="preserve">2017թ. եկամուտների ու ծախսերի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</si>
</sst>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0">
      <selection activeCell="F80" sqref="F8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105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101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102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104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101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103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111</v>
      </c>
      <c r="B10" s="100"/>
      <c r="C10" s="100"/>
      <c r="D10" s="100"/>
      <c r="E10" s="100"/>
      <c r="F10" s="100"/>
    </row>
    <row r="11" spans="1:13" ht="18.75" customHeight="1">
      <c r="A11" s="99" t="s">
        <v>112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v>17338.9</v>
      </c>
      <c r="G14" s="1"/>
    </row>
    <row r="15" spans="1:7" ht="18" customHeight="1">
      <c r="A15" s="20"/>
      <c r="B15" s="22" t="s">
        <v>94</v>
      </c>
      <c r="C15" s="10"/>
      <c r="D15" s="11"/>
      <c r="E15" s="11"/>
      <c r="F15" s="21">
        <v>6905.3</v>
      </c>
      <c r="G15" s="1"/>
    </row>
    <row r="16" spans="1:7" ht="18" customHeight="1">
      <c r="A16" s="20"/>
      <c r="B16" s="22" t="s">
        <v>95</v>
      </c>
      <c r="C16" s="10"/>
      <c r="D16" s="11"/>
      <c r="E16" s="11"/>
      <c r="F16" s="21">
        <v>8405.1</v>
      </c>
      <c r="G16" s="1"/>
    </row>
    <row r="17" spans="1:7" ht="18" customHeight="1">
      <c r="A17" s="20"/>
      <c r="B17" s="22" t="s">
        <v>96</v>
      </c>
      <c r="C17" s="10"/>
      <c r="D17" s="11"/>
      <c r="E17" s="11"/>
      <c r="F17" s="21">
        <v>2028.5</v>
      </c>
      <c r="G17" s="1"/>
    </row>
    <row r="18" spans="1:7" ht="18" customHeight="1">
      <c r="A18" s="20"/>
      <c r="B18" s="22" t="s">
        <v>97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94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95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95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96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98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17338.9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16187.7</v>
      </c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521.3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320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20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>
        <v>6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100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99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17105</v>
      </c>
      <c r="G83" s="85">
        <f>+F38-F83</f>
        <v>233.90000000000146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40">
      <selection activeCell="E57" sqref="E5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107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93</v>
      </c>
      <c r="E5" s="59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 t="s">
        <v>108</v>
      </c>
      <c r="E6" s="33" t="s">
        <v>108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17339</v>
      </c>
      <c r="D7" s="33">
        <v>17339</v>
      </c>
      <c r="E7" s="33"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0</v>
      </c>
      <c r="D8" s="46">
        <v>0</v>
      </c>
      <c r="E8" s="35">
        <f>D8-C8</f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94</v>
      </c>
      <c r="C9" s="46">
        <v>6905.3</v>
      </c>
      <c r="D9" s="46">
        <v>6905.3</v>
      </c>
      <c r="E9" s="35" t="s">
        <v>108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95</v>
      </c>
      <c r="C10" s="46">
        <v>8405.2</v>
      </c>
      <c r="D10" s="46">
        <v>8405.2</v>
      </c>
      <c r="E10" s="35"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96</v>
      </c>
      <c r="C11" s="46">
        <v>2028.5</v>
      </c>
      <c r="D11" s="46">
        <v>2028.5</v>
      </c>
      <c r="E11" s="35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97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94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95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v>0</v>
      </c>
      <c r="E16" s="37" t="s">
        <v>108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95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96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149.1</v>
      </c>
      <c r="D26" s="46">
        <v>149.1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35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17105</v>
      </c>
      <c r="D32" s="33">
        <v>17105</v>
      </c>
      <c r="E32" s="33">
        <v>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 t="s">
        <v>109</v>
      </c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16537.7</v>
      </c>
      <c r="D34" s="46">
        <v>16537.7</v>
      </c>
      <c r="E34" s="35" t="s">
        <v>108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521.3</v>
      </c>
      <c r="D37" s="46">
        <v>521.3</v>
      </c>
      <c r="E37" s="35" t="s">
        <v>108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320</v>
      </c>
      <c r="D38" s="46">
        <v>320</v>
      </c>
      <c r="E38" s="35" t="s">
        <v>108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</v>
      </c>
      <c r="D39" s="46">
        <v>20</v>
      </c>
      <c r="E39" s="35" t="s">
        <v>108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 t="s">
        <v>108</v>
      </c>
      <c r="D40" s="46" t="s">
        <v>108</v>
      </c>
      <c r="E40" s="35" t="s">
        <v>108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 t="s">
        <v>108</v>
      </c>
      <c r="D41" s="46" t="s">
        <v>108</v>
      </c>
      <c r="E41" s="35" t="s">
        <v>108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108</v>
      </c>
      <c r="D42" s="35" t="s">
        <v>108</v>
      </c>
      <c r="E42" s="35" t="s">
        <v>108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 t="s">
        <v>108</v>
      </c>
      <c r="D43" s="46" t="s">
        <v>108</v>
      </c>
      <c r="E43" s="35" t="e">
        <f>D43-C43</f>
        <v>#VALUE!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 t="s">
        <v>108</v>
      </c>
      <c r="D44" s="48" t="s">
        <v>108</v>
      </c>
      <c r="E44" s="37" t="s">
        <v>108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>D45-C45</f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>D46-C46</f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 t="s">
        <v>108</v>
      </c>
      <c r="D47" s="46" t="s">
        <v>108</v>
      </c>
      <c r="E47" s="35" t="s">
        <v>108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 t="s">
        <v>108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>
        <v>50</v>
      </c>
      <c r="E49" s="35" t="s">
        <v>108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 t="s">
        <v>108</v>
      </c>
      <c r="D50" s="46" t="s">
        <v>108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2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2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2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2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 t="s">
        <v>108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 t="s">
        <v>108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6</v>
      </c>
      <c r="D57" s="46">
        <v>6</v>
      </c>
      <c r="E57" s="35">
        <f t="shared" si="2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2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2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 t="s">
        <v>108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 t="s">
        <v>108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2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2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>
        <v>0</v>
      </c>
      <c r="E65" s="35" t="s">
        <v>108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2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2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2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2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2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 t="s">
        <v>108</v>
      </c>
      <c r="D71" s="35" t="s">
        <v>108</v>
      </c>
      <c r="E71" s="35" t="s">
        <v>108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 t="s">
        <v>108</v>
      </c>
      <c r="D72" s="46" t="s">
        <v>108</v>
      </c>
      <c r="E72" s="35" t="s">
        <v>108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57</v>
      </c>
      <c r="C73" s="46" t="s">
        <v>108</v>
      </c>
      <c r="D73" s="46" t="s">
        <v>108</v>
      </c>
      <c r="E73" s="35" t="s">
        <v>108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f t="shared" si="2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2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 t="s">
        <v>108</v>
      </c>
      <c r="D76" s="46" t="s">
        <v>108</v>
      </c>
      <c r="E76" s="35" t="s">
        <v>108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f t="shared" si="2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2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>
        <f t="shared" si="2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 t="s">
        <v>108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aca="true" t="shared" si="3" ref="E81:E90">D81-C81</f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f t="shared" si="3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3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f t="shared" si="3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3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3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3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3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>
        <f t="shared" si="3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58</v>
      </c>
      <c r="C90" s="48"/>
      <c r="D90" s="46"/>
      <c r="E90" s="35">
        <f t="shared" si="3"/>
        <v>0</v>
      </c>
      <c r="F90" s="76" t="s">
        <v>106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2017-07-06T09:35:49Z</dcterms:modified>
  <cp:category/>
  <cp:version/>
  <cp:contentType/>
  <cp:contentStatus/>
</cp:coreProperties>
</file>