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<sst xmlns="http://schemas.openxmlformats.org/spreadsheetml/2006/main" count="168" uniqueCount="111">
  <si>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</si>
  <si>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</si>
  <si>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</si>
  <si>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</si>
  <si>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</si>
  <si>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</si>
  <si>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</si>
  <si>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</si>
  <si>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</si>
  <si>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</si>
  <si>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</si>
  <si>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</si>
  <si>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</si>
  <si>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</si>
  <si>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</si>
  <si>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</si>
  <si>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</si>
  <si>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</si>
  <si>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</si>
  <si>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</si>
  <si>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</si>
  <si>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</si>
  <si>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</si>
  <si>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</si>
  <si>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</si>
  <si>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</si>
  <si>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</si>
  <si>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</si>
  <si>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</si>
  <si>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</si>
  <si>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</si>
  <si>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</si>
  <si>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</si>
  <si>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</si>
  <si>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</si>
  <si>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</si>
  <si>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</si>
  <si>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</si>
  <si>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</si>
  <si>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</si>
  <si>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</si>
  <si>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</si>
  <si>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</si>
  <si>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</si>
  <si>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</si>
  <si>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</si>
  <si>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</si>
  <si>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</si>
  <si>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</si>
  <si>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</si>
  <si>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</si>
  <si>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</si>
  <si>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</si>
  <si>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</si>
  <si>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</si>
  <si>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</si>
  <si>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</si>
  <si>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</si>
  <si>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</si>
  <si>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</si>
  <si>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</si>
  <si>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</si>
  <si>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</si>
  <si>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</si>
  <si>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</si>
  <si>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</si>
  <si>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</si>
  <si>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</si>
  <si>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</si>
  <si>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</si>
  <si>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</si>
  <si>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</si>
  <si>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</si>
  <si>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</si>
  <si>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</si>
  <si>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</si>
  <si>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</si>
  <si>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</si>
  <si>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</si>
  <si>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</si>
  <si>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</si>
  <si>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</si>
  <si>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</si>
  <si>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</si>
  <si>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</si>
  <si>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</si>
  <si>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</si>
  <si>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</si>
  <si>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</si>
  <si>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</si>
  <si>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</si>
  <si>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</si>
  <si>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</si>
  <si>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</si>
  <si>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</si>
  <si>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</si>
  <si>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</si>
  <si>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</si>
  <si>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</si>
  <si>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</si>
  <si>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</si>
  <si>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</si>
  <si>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</si>
  <si>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</si>
  <si>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</si>
  <si>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</si>
  <si>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</si>
  <si>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</si>
  <si>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</si>
  <si>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</si>
  <si>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 xml:space="preserve">«ՍԻՓԱՆԻ Ֆ. ՈՒՍԸՎԻ ԱՆՎԱՆ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</si>
</sst>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E33" sqref="E3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196.2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23196.4</v>
      </c>
      <c r="D7" s="33">
        <f>D8</f>
        <v>4163</v>
      </c>
      <c r="E7" s="33">
        <f>E8+E26</f>
        <v>4311.3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C9+C10+C11</f>
        <v>23196.4</v>
      </c>
      <c r="D8" s="46">
        <f>D9+D10+D11</f>
        <v>4163</v>
      </c>
      <c r="E8" s="46">
        <f>E9+E10+E11</f>
        <v>4311.3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7899.4</v>
      </c>
      <c r="D9" s="46">
        <v>1423.4</v>
      </c>
      <c r="E9" s="35">
        <v>1440.7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8063.6</v>
      </c>
      <c r="D10" s="46">
        <v>1451.8</v>
      </c>
      <c r="E10" s="35">
        <v>1476.7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7233.4</v>
      </c>
      <c r="D11" s="46">
        <v>1287.8</v>
      </c>
      <c r="E11" s="46">
        <v>1393.9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0</v>
      </c>
      <c r="D12" s="46">
        <v>0</v>
      </c>
      <c r="E12" s="46"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48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48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48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48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48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48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46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46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46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46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46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46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46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46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46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46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46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46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46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C33+C77</f>
        <v>23206.4</v>
      </c>
      <c r="D32" s="33">
        <f>D33+D77</f>
        <v>4359.3</v>
      </c>
      <c r="E32" s="33">
        <f>E33+E77</f>
        <v>4311.3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C34+C37+C38+C39+C40+C41+C42+C46+C47+C48+C49+C50+C51+C52+C53+C54+C55+C56+C57+C58+C59+C60+C61+C62+C63+C64+C65+C71+C75+C76</f>
        <v>23206.4</v>
      </c>
      <c r="D33" s="33">
        <f>D34+D37+D38+D39+D40+D41+D42+D46+D47+D48+D49+D50+D51+D52+D53+D54+D55+D56+D57+D58+D59+D60+D61+D62+D63+D64+D65+D71+D75+D76</f>
        <v>4359.3</v>
      </c>
      <c r="E33" s="33">
        <f>E34+E37+E38+E39+E40+E41+E42+E46+E47+E48+E49+E50+E51+E52+E53+E54+E55+E56+E57+E58+E59+E60+E61+E62+E63+E64+E65+E71+E75+E76</f>
        <v>4311.3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21998.4</v>
      </c>
      <c r="D34" s="46">
        <v>3842.5</v>
      </c>
      <c r="E34" s="35">
        <v>3842.5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>
        <v>0</v>
      </c>
      <c r="D35" s="46">
        <v>0</v>
      </c>
      <c r="E35" s="35"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>
        <v>0</v>
      </c>
      <c r="D36" s="46">
        <v>0</v>
      </c>
      <c r="E36" s="35"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640</v>
      </c>
      <c r="D37" s="46">
        <v>416</v>
      </c>
      <c r="E37" s="35">
        <v>415.8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130</v>
      </c>
      <c r="D38" s="46">
        <v>23.4</v>
      </c>
      <c r="E38" s="35">
        <v>15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35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f>C43+C44+C45</f>
        <v>0</v>
      </c>
      <c r="D42" s="35">
        <f>D43+D44+D45</f>
        <v>0</v>
      </c>
      <c r="E42" s="35">
        <f>E43+E44+E45</f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35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>
        <v>0</v>
      </c>
      <c r="E44" s="37"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0</v>
      </c>
      <c r="D45" s="48">
        <v>0</v>
      </c>
      <c r="E45" s="37"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>
        <v>0</v>
      </c>
      <c r="D46" s="48">
        <v>0</v>
      </c>
      <c r="E46" s="37"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8</v>
      </c>
      <c r="D47" s="46">
        <v>1.8</v>
      </c>
      <c r="E47" s="35"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0</v>
      </c>
      <c r="D48" s="46">
        <v>0</v>
      </c>
      <c r="E48" s="35"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150</v>
      </c>
      <c r="D49" s="46">
        <v>27</v>
      </c>
      <c r="E49" s="35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0</v>
      </c>
      <c r="D50" s="46">
        <v>0</v>
      </c>
      <c r="E50" s="35"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>
        <v>0</v>
      </c>
      <c r="E51" s="35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>
        <v>0</v>
      </c>
      <c r="E52" s="35"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0</v>
      </c>
      <c r="D53" s="46">
        <v>0</v>
      </c>
      <c r="E53" s="35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60</v>
      </c>
      <c r="D54" s="46">
        <v>10.8</v>
      </c>
      <c r="E54" s="35">
        <v>38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35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0</v>
      </c>
      <c r="D56" s="46">
        <v>0</v>
      </c>
      <c r="E56" s="35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0</v>
      </c>
      <c r="D57" s="46">
        <v>0</v>
      </c>
      <c r="E57" s="35"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70</v>
      </c>
      <c r="D58" s="46">
        <v>10.8</v>
      </c>
      <c r="E58" s="35"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60</v>
      </c>
      <c r="D59" s="46">
        <v>10.8</v>
      </c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>
        <v>0</v>
      </c>
      <c r="E60" s="35"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>
        <v>0</v>
      </c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90</v>
      </c>
      <c r="D62" s="46">
        <v>16.2</v>
      </c>
      <c r="E62" s="35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>
        <v>0</v>
      </c>
      <c r="E63" s="35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0</v>
      </c>
      <c r="D64" s="46">
        <v>0</v>
      </c>
      <c r="E64" s="35"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0</v>
      </c>
      <c r="D65" s="46">
        <v>0</v>
      </c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35"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35"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0</v>
      </c>
      <c r="D74" s="46">
        <v>0</v>
      </c>
      <c r="E74" s="35"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>
        <v>0</v>
      </c>
      <c r="E75" s="35"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35"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f>C78+C87</f>
        <v>0</v>
      </c>
      <c r="D77" s="33">
        <f>D78+D87</f>
        <v>0</v>
      </c>
      <c r="E77" s="33">
        <f>E78+E87</f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>
        <v>0</v>
      </c>
      <c r="E78" s="35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0</v>
      </c>
      <c r="D79" s="46">
        <v>0</v>
      </c>
      <c r="E79" s="35"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35"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>
        <v>0</v>
      </c>
      <c r="E81" s="35"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0</v>
      </c>
      <c r="D82" s="46">
        <v>0</v>
      </c>
      <c r="E82" s="35"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>
        <v>0</v>
      </c>
      <c r="D83" s="46">
        <v>0</v>
      </c>
      <c r="E83" s="35"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>
        <v>0</v>
      </c>
      <c r="D84" s="46">
        <v>0</v>
      </c>
      <c r="E84" s="35"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>
        <v>0</v>
      </c>
      <c r="D88" s="46">
        <v>0</v>
      </c>
      <c r="E88" s="35"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>
        <v>0</v>
      </c>
      <c r="D89" s="46">
        <v>0</v>
      </c>
      <c r="E89" s="35"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>
        <v>0</v>
      </c>
      <c r="D90" s="46">
        <v>0</v>
      </c>
      <c r="E90" s="35"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Comp</cp:lastModifiedBy>
  <cp:lastPrinted>2017-04-07T12:14:27Z</cp:lastPrinted>
  <dcterms:created xsi:type="dcterms:W3CDTF">1996-10-14T23:33:28Z</dcterms:created>
  <dcterms:modified xsi:type="dcterms:W3CDTF">2017-04-07T19:36:51Z</dcterms:modified>
  <cp:category/>
  <cp:version/>
  <cp:contentType/>
  <cp:contentStatus/>
</cp:coreProperties>
</file>