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externalReferences>
    <externalReference r:id="rId5"/>
  </externalReference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<sst xmlns="http://schemas.openxmlformats.org/spreadsheetml/2006/main" count="173" uniqueCount="116">
  <si>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</si>
  <si>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</si>
  <si>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</si>
  <si>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</si>
  <si>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</si>
  <si>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</si>
  <si>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</si>
  <si>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</si>
  <si>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</si>
  <si>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</si>
  <si>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</si>
  <si>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</si>
  <si>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</si>
  <si>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</si>
  <si>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</si>
  <si>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</si>
  <si>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</si>
  <si>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</si>
  <si>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</si>
  <si>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</si>
  <si>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</si>
  <si>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</si>
  <si>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</si>
  <si>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</si>
  <si>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</si>
  <si>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</si>
  <si>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</si>
  <si>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</si>
  <si>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</si>
  <si>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</si>
  <si>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</si>
  <si>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</si>
  <si>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</si>
  <si>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</si>
  <si>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</si>
  <si>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</si>
  <si>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</si>
  <si>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</si>
  <si>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</si>
  <si>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</si>
  <si>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</si>
  <si>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</si>
  <si>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</si>
  <si>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</si>
  <si>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</si>
  <si>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</si>
  <si>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</si>
  <si>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</si>
  <si>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</si>
  <si>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</si>
  <si>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</si>
  <si>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</si>
  <si>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</si>
  <si>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</si>
  <si>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</si>
  <si>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</si>
  <si>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</si>
  <si>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</si>
  <si>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</si>
  <si>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</si>
  <si>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</si>
  <si>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</si>
  <si>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</si>
  <si>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</si>
  <si>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</si>
  <si>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</si>
  <si>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</si>
  <si>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</si>
  <si>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</si>
  <si>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</si>
  <si>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</si>
  <si>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</si>
  <si>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</si>
  <si>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</si>
  <si>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</si>
  <si>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</si>
  <si>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</si>
  <si>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</si>
  <si>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</si>
  <si>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</si>
  <si>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</si>
  <si>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</si>
  <si>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</si>
  <si>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</si>
  <si>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</si>
  <si>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</si>
  <si>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</si>
  <si>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</si>
  <si>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</si>
  <si>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</si>
  <si>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</si>
  <si>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</si>
  <si>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</si>
  <si>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</si>
  <si>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</si>
  <si>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</si>
  <si>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</si>
  <si>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</si>
  <si>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</si>
  <si>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</si>
  <si>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</si>
  <si>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</si>
  <si>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</si>
  <si>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</si>
  <si>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</si>
  <si>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</si>
  <si>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</si>
  <si>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</si>
  <si>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</si>
  <si>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>վարչական  սարքավորումներ</t>
  </si>
  <si>
    <t>պարտադիր  վճարներ</t>
  </si>
  <si>
    <t>տեղեկատվական ծառայություններ</t>
  </si>
  <si>
    <t xml:space="preserve">« ԿԱՐԲԻԻ Վ. ԹԵՔԵՅԱՆԻ ԱՆՎԱՆ  ՄԻՋՆԱԿԱՐԳ ԴՊՐՈՑ» ՊՈԱԿ-ի </t>
  </si>
  <si>
    <t>Վարչական ծառայություններ</t>
  </si>
  <si>
    <t>համակարգչային ծառայություններ</t>
  </si>
  <si>
    <t>Կառավարչական ծառայություններ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</si>
</sst>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0.0000000"/>
    <numFmt numFmtId="191" formatCode="0.000000"/>
    <numFmt numFmtId="192" formatCode="0.00000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188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4" applyNumberFormat="1" applyFont="1" applyBorder="1" applyAlignment="1" applyProtection="1">
      <alignment horizontal="center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381;&#1404;&#1381;&#1396;&#1405;&#1377;&#1391;%20&#1345;&#1415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ՃՇտված նախահաշիվ 2016 "/>
      <sheetName val=" Եռամսյակ  տարրական  2017"/>
      <sheetName val="I Եռամսյակ  Հիմնական 2017"/>
      <sheetName val="I Եռամսյակ  Ավագ 2017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38" sqref="B38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112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108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106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</v>
      </c>
      <c r="D6" s="45">
        <v>0</v>
      </c>
      <c r="E6" s="33"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79504.6</v>
      </c>
      <c r="D7" s="33">
        <f>D8</f>
        <v>14390.3</v>
      </c>
      <c r="E7" s="33">
        <f>E8</f>
        <v>14386.400000000001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</f>
        <v>79504.6</v>
      </c>
      <c r="D8" s="46">
        <f>D9+D10+D11</f>
        <v>14390.3</v>
      </c>
      <c r="E8" s="46">
        <f>E9+E10+E11</f>
        <v>14386.400000000001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34341.1</v>
      </c>
      <c r="D9" s="46">
        <v>6215.7</v>
      </c>
      <c r="E9" s="35">
        <v>6214.3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38163.5</v>
      </c>
      <c r="D10" s="46">
        <v>6907.6</v>
      </c>
      <c r="E10" s="35">
        <v>6905.6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7000</v>
      </c>
      <c r="D11" s="46">
        <v>1267</v>
      </c>
      <c r="E11" s="35">
        <v>1266.5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+C33+C77</f>
        <v>79504.6</v>
      </c>
      <c r="D32" s="33">
        <f>+D33+D77</f>
        <v>0</v>
      </c>
      <c r="E32" s="33">
        <f>+E33+E77</f>
        <v>14386.4</v>
      </c>
      <c r="F32" s="94"/>
      <c r="G32" s="94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SUM(C34:C42,C46:C71,C75:C76)</f>
        <v>78994.6</v>
      </c>
      <c r="D33" s="33">
        <f>SUM(D34:D42,D46:D71,D75:D76)</f>
        <v>0</v>
      </c>
      <c r="E33" s="33">
        <f>SUM(E34:E42,E46:E71,E75:E76)</f>
        <v>14086.4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71587.5</v>
      </c>
      <c r="D34" s="46"/>
      <c r="E34" s="35">
        <v>11715.4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4000</v>
      </c>
      <c r="D37" s="46"/>
      <c r="E37" s="35">
        <v>2000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650</v>
      </c>
      <c r="D38" s="46"/>
      <c r="E38" s="35">
        <v>351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200</v>
      </c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200</v>
      </c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f>SUM(C43:C45)</f>
        <v>120</v>
      </c>
      <c r="D42" s="35">
        <f>SUM(D43:D45)</f>
        <v>0</v>
      </c>
      <c r="E42" s="35">
        <f>SUM(E43:E45)</f>
        <v>20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120</v>
      </c>
      <c r="D45" s="48"/>
      <c r="E45" s="37">
        <v>20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250</v>
      </c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200</v>
      </c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600</v>
      </c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100</v>
      </c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100</v>
      </c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200</v>
      </c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187.1</v>
      </c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27" customHeight="1">
      <c r="A67" s="26">
        <v>29</v>
      </c>
      <c r="B67" s="103" t="s">
        <v>115</v>
      </c>
      <c r="C67" s="46">
        <v>200</v>
      </c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111</v>
      </c>
      <c r="C68" s="46">
        <v>150</v>
      </c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 t="s">
        <v>113</v>
      </c>
      <c r="C69" s="46">
        <v>100</v>
      </c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 t="s">
        <v>114</v>
      </c>
      <c r="C70" s="46">
        <v>150</v>
      </c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SUM(C78:C86)</f>
        <v>510</v>
      </c>
      <c r="D77" s="33">
        <f>SUM(D78:D86)</f>
        <v>0</v>
      </c>
      <c r="E77" s="33">
        <f>SUM(E78:E86)</f>
        <v>300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 t="s">
        <v>109</v>
      </c>
      <c r="C85" s="48">
        <v>510</v>
      </c>
      <c r="D85" s="46"/>
      <c r="E85" s="35">
        <v>300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/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inoit-Computers</cp:lastModifiedBy>
  <cp:lastPrinted>2017-04-07T10:48:31Z</cp:lastPrinted>
  <dcterms:created xsi:type="dcterms:W3CDTF">1996-10-14T23:33:28Z</dcterms:created>
  <dcterms:modified xsi:type="dcterms:W3CDTF">2017-04-07T13:30:50Z</dcterms:modified>
  <cp:category/>
  <cp:version/>
  <cp:contentType/>
  <cp:contentStatus/>
</cp:coreProperties>
</file>