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<sst xmlns="http://schemas.openxmlformats.org/spreadsheetml/2006/main" count="184" uniqueCount="112">
  <si>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</si>
  <si>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</si>
  <si>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</si>
  <si>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</si>
  <si>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</si>
  <si>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</si>
  <si>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</si>
  <si>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</si>
  <si>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</si>
  <si>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</si>
  <si>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</si>
  <si>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</si>
  <si>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</si>
  <si>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</si>
  <si>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</si>
  <si>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</si>
  <si>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</si>
  <si>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</si>
  <si>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</si>
  <si>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</si>
  <si>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</si>
  <si>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</si>
  <si>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</si>
  <si>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</si>
  <si>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</si>
  <si>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</si>
  <si>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</si>
  <si>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</si>
  <si>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</si>
  <si>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</si>
  <si>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</si>
  <si>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</si>
  <si>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</si>
  <si>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</si>
  <si>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</si>
  <si>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</si>
  <si>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</si>
  <si>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</si>
  <si>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</si>
  <si>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</si>
  <si>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</si>
  <si>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</si>
  <si>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</si>
  <si>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</si>
  <si>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</si>
  <si>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</si>
  <si>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</si>
  <si>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</si>
  <si>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</si>
  <si>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</si>
  <si>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</si>
  <si>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</si>
  <si>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</si>
  <si>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</si>
  <si>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</si>
  <si>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</si>
  <si>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</si>
  <si>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</si>
  <si>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</si>
  <si>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</si>
  <si>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</si>
  <si>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</si>
  <si>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</si>
  <si>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</si>
  <si>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</si>
  <si>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</si>
  <si>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</si>
  <si>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</si>
  <si>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</si>
  <si>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</si>
  <si>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</si>
  <si>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</si>
  <si>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</si>
  <si>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</si>
  <si>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</si>
  <si>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</si>
  <si>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</si>
  <si>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</si>
  <si>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</si>
  <si>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</si>
  <si>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</si>
  <si>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</si>
  <si>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</si>
  <si>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</si>
  <si>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</si>
  <si>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</si>
  <si>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</si>
  <si>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</si>
  <si>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</si>
  <si>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</si>
  <si>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</si>
  <si>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</si>
  <si>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</si>
  <si>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</si>
  <si>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</si>
  <si>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</si>
  <si>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</si>
  <si>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</si>
  <si>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</si>
  <si>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</si>
  <si>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</si>
  <si>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</si>
  <si>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</si>
  <si>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</si>
  <si>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</si>
  <si>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</si>
  <si>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</si>
  <si>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</si>
  <si>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</si>
  <si>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Արագածի Դ.Դեմիրճյանի անվան թիվ 1 միջնակարգ դպրոց</t>
    </r>
    <r>
      <rPr>
        <b/>
        <sz val="14"/>
        <rFont val="Sylfaen"/>
        <family val="1"/>
      </rPr>
      <t xml:space="preserve">» ՊՈԱԿ-ի </t>
    </r>
  </si>
  <si>
    <t xml:space="preserve">«Արագածի Դ.Դեմիրճյանի անվան թիվ 1 միջնակարգ դպրոց»» ՊՈԱԿ-ի </t>
  </si>
  <si>
    <t>\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</si>
</sst>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A10" sqref="A10:F10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107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103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104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106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103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105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109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v>19629.4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21678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7792.6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/>
      <c r="G17" s="1"/>
    </row>
    <row r="18" spans="1:7" ht="18" customHeight="1">
      <c r="A18" s="20"/>
      <c r="B18" s="22" t="s">
        <v>99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217.9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v>49100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>
        <v>49317.7</v>
      </c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45741.7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2334.5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680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36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120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160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>
        <v>120</v>
      </c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60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65.5</v>
      </c>
      <c r="G72" s="1"/>
    </row>
    <row r="73" spans="1:7" ht="18.75" customHeight="1">
      <c r="A73" s="20">
        <v>28</v>
      </c>
      <c r="B73" s="101" t="s">
        <v>102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49317.7</v>
      </c>
      <c r="G83" s="85">
        <f>+F38-F83</f>
        <v>-217.6999999999971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H31" sqref="H31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217.9</v>
      </c>
      <c r="D6" s="45">
        <v>217.9</v>
      </c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v>49897.8</v>
      </c>
      <c r="D7" s="33">
        <v>49100</v>
      </c>
      <c r="E7" s="33">
        <f>D7-C7</f>
        <v>-797.8000000000029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v>49897.8</v>
      </c>
      <c r="D8" s="46">
        <v>49100</v>
      </c>
      <c r="E8" s="35">
        <f>D8-C8</f>
        <v>-797.8000000000029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19629.4</v>
      </c>
      <c r="D9" s="46">
        <v>19629.4</v>
      </c>
      <c r="E9" s="35">
        <f>D9-C9</f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21678</v>
      </c>
      <c r="D10" s="46">
        <v>21678</v>
      </c>
      <c r="E10" s="35">
        <f>D10-C10</f>
        <v>0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>
        <v>8590.4</v>
      </c>
      <c r="D11" s="46">
        <v>7792.6</v>
      </c>
      <c r="E11" s="35">
        <f>D11-C11</f>
        <v>-797.7999999999993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f>C14+C15</f>
        <v>0</v>
      </c>
      <c r="D13" s="48">
        <f>D14+D15</f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f>C17+C18</f>
        <v>0</v>
      </c>
      <c r="D16" s="48"/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0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0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/>
      <c r="D22" s="46"/>
      <c r="E22" s="35">
        <f t="shared" si="0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0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0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0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0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0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0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1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1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50115.7</v>
      </c>
      <c r="D32" s="33">
        <v>49317.9</v>
      </c>
      <c r="E32" s="33">
        <v>797.8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v>50115.7</v>
      </c>
      <c r="D33" s="33">
        <v>49317.9</v>
      </c>
      <c r="E33" s="33">
        <f t="shared" si="1"/>
        <v>-797.7999999999956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46519.7</v>
      </c>
      <c r="D34" s="46">
        <v>45721.9</v>
      </c>
      <c r="E34" s="35">
        <f t="shared" si="1"/>
        <v>-797.7999999999956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f t="shared" si="1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>
        <f t="shared" si="1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2400</v>
      </c>
      <c r="D37" s="46">
        <v>2334.5</v>
      </c>
      <c r="E37" s="35">
        <f t="shared" si="1"/>
        <v>-65.5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680</v>
      </c>
      <c r="D38" s="46">
        <v>680</v>
      </c>
      <c r="E38" s="35">
        <f t="shared" si="1"/>
        <v>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>
        <f t="shared" si="1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>
        <f t="shared" si="1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>
        <f aca="true" t="shared" si="2" ref="E42:E50">D42-C42</f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>
        <f t="shared" si="2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>
        <f t="shared" si="2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2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 t="shared" si="2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36</v>
      </c>
      <c r="D47" s="46">
        <v>36</v>
      </c>
      <c r="E47" s="35">
        <f t="shared" si="2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120</v>
      </c>
      <c r="D48" s="46">
        <v>120</v>
      </c>
      <c r="E48" s="35">
        <f t="shared" si="2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160</v>
      </c>
      <c r="D49" s="46">
        <v>160</v>
      </c>
      <c r="E49" s="35">
        <f t="shared" si="2"/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2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3" ref="E51:E77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3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3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3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>
        <f t="shared" si="3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/>
      <c r="D56" s="46"/>
      <c r="E56" s="35">
        <f t="shared" si="3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3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>
        <f t="shared" si="3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120</v>
      </c>
      <c r="D59" s="46">
        <v>120</v>
      </c>
      <c r="E59" s="35">
        <f t="shared" si="3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>
        <f t="shared" si="3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>
        <f t="shared" si="3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60</v>
      </c>
      <c r="D62" s="46">
        <v>60</v>
      </c>
      <c r="E62" s="35">
        <f t="shared" si="3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3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f t="shared" si="3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>
        <v>65.5</v>
      </c>
      <c r="E65" s="35">
        <f t="shared" si="3"/>
        <v>65.5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3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3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3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3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3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>
        <f t="shared" si="3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>
        <f t="shared" si="3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>
        <f t="shared" si="3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3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3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>
        <f t="shared" si="3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/>
      <c r="D77" s="33"/>
      <c r="E77" s="35">
        <f t="shared" si="3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 t="s">
        <v>111</v>
      </c>
      <c r="D78" s="35" t="s">
        <v>111</v>
      </c>
      <c r="E78" s="35" t="s">
        <v>111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 t="s">
        <v>111</v>
      </c>
      <c r="D79" s="46" t="s">
        <v>111</v>
      </c>
      <c r="E79" s="35" t="s">
        <v>111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 t="s">
        <v>111</v>
      </c>
      <c r="D80" s="46" t="s">
        <v>111</v>
      </c>
      <c r="E80" s="35" t="e">
        <f aca="true" t="shared" si="4" ref="E80:E90">D80-C80</f>
        <v>#VALUE!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 t="s">
        <v>111</v>
      </c>
      <c r="D81" s="46" t="s">
        <v>111</v>
      </c>
      <c r="E81" s="35" t="e">
        <f t="shared" si="4"/>
        <v>#VALUE!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 t="s">
        <v>111</v>
      </c>
      <c r="D82" s="46" t="s">
        <v>111</v>
      </c>
      <c r="E82" s="35" t="e">
        <f t="shared" si="4"/>
        <v>#VALUE!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>
        <f t="shared" si="4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 t="s">
        <v>111</v>
      </c>
      <c r="D84" s="46" t="s">
        <v>111</v>
      </c>
      <c r="E84" s="35" t="e">
        <f t="shared" si="4"/>
        <v>#VALUE!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4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4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 t="s">
        <v>111</v>
      </c>
      <c r="D87" s="35" t="s">
        <v>111</v>
      </c>
      <c r="E87" s="35" t="e">
        <f t="shared" si="4"/>
        <v>#VALUE!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4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4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4"/>
        <v>0</v>
      </c>
      <c r="F90" s="76" t="s">
        <v>108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дпроц</cp:lastModifiedBy>
  <cp:lastPrinted>2016-12-23T09:15:45Z</cp:lastPrinted>
  <dcterms:created xsi:type="dcterms:W3CDTF">1996-10-14T23:33:28Z</dcterms:created>
  <dcterms:modified xsi:type="dcterms:W3CDTF">2017-03-10T08:47:22Z</dcterms:modified>
  <cp:category/>
  <cp:version/>
  <cp:contentType/>
  <cp:contentStatus/>
</cp:coreProperties>
</file>