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<sst xmlns="http://schemas.openxmlformats.org/spreadsheetml/2006/main" count="168" uniqueCount="111">
  <si>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</si>
  <si>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</si>
  <si>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</si>
  <si>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</si>
  <si>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</si>
  <si>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</si>
  <si>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</si>
  <si>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</si>
  <si>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</si>
  <si>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</si>
  <si>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</si>
  <si>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</si>
  <si>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</si>
  <si>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</si>
  <si>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</si>
  <si>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</si>
  <si>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</si>
  <si>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</si>
  <si>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</si>
  <si>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</si>
  <si>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</si>
  <si>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</si>
  <si>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</si>
  <si>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</si>
  <si>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</si>
  <si>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</si>
  <si>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</si>
  <si>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</si>
  <si>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</si>
  <si>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</si>
  <si>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</si>
  <si>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</si>
  <si>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</si>
  <si>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</si>
  <si>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</si>
  <si>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</si>
  <si>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</si>
  <si>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</si>
  <si>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</si>
  <si>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</si>
  <si>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</si>
  <si>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</si>
  <si>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</si>
  <si>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</si>
  <si>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</si>
  <si>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</si>
  <si>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</si>
  <si>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</si>
  <si>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</si>
  <si>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</si>
  <si>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</si>
  <si>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</si>
  <si>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</si>
  <si>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</si>
  <si>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</si>
  <si>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</si>
  <si>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</si>
  <si>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</si>
  <si>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</si>
  <si>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</si>
  <si>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</si>
  <si>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</si>
  <si>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</si>
  <si>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</si>
  <si>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</si>
  <si>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</si>
  <si>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</si>
  <si>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</si>
  <si>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</si>
  <si>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</si>
  <si>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</si>
  <si>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</si>
  <si>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</si>
  <si>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</si>
  <si>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</si>
  <si>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</si>
  <si>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</si>
  <si>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</si>
  <si>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</si>
  <si>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</si>
  <si>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</si>
  <si>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</si>
  <si>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</si>
  <si>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</si>
  <si>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</si>
  <si>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</si>
  <si>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</si>
  <si>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</si>
  <si>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</si>
  <si>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</si>
  <si>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</si>
  <si>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</si>
  <si>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</si>
  <si>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</si>
  <si>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</si>
  <si>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</si>
  <si>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</si>
  <si>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</si>
  <si>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</si>
  <si>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</si>
  <si>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</si>
  <si>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</si>
  <si>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r>
      <t>«</t>
    </r>
    <r>
      <rPr>
        <b/>
        <u val="single"/>
        <sz val="14"/>
        <rFont val="Sylfaen"/>
        <family val="1"/>
      </rPr>
      <t>ԱԲՈՎՅԱՆԻ Ն.ՎԱՆՅԱՆԻ ԱՆՎԱՆ N5 ՀԻՄՆԱԿԱՆ ԴՊՐՈՑ</t>
    </r>
    <r>
      <rPr>
        <b/>
        <sz val="14"/>
        <rFont val="Sylfaen"/>
        <family val="1"/>
      </rPr>
      <t xml:space="preserve">» ՊՈԱԿ-ի </t>
    </r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</si>
  <si>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</si>
  <si>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</si>
  <si>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</si>
  <si>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</si>
  <si>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</si>
  <si>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</si>
  <si>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</si>
  <si>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t xml:space="preserve">«ԶՈՎԱՍԱՐԻ  ՄԻՋՆԱԿԱՐԳ 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</si>
</sst>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67">
      <selection activeCell="H8" sqref="H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108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104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105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107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104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106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102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62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79</v>
      </c>
      <c r="C14" s="10"/>
      <c r="D14" s="11"/>
      <c r="E14" s="11" t="s">
        <v>92</v>
      </c>
      <c r="F14" s="21">
        <f>F15+F16+'Ekamutner ev caxser'!E2008+F18+F19+F22</f>
        <v>93827.90000000001</v>
      </c>
      <c r="G14" s="1"/>
    </row>
    <row r="15" spans="1:7" ht="18" customHeight="1">
      <c r="A15" s="20"/>
      <c r="B15" s="22" t="s">
        <v>96</v>
      </c>
      <c r="C15" s="10"/>
      <c r="D15" s="11"/>
      <c r="E15" s="11"/>
      <c r="F15" s="21">
        <v>46925.8</v>
      </c>
      <c r="G15" s="1"/>
    </row>
    <row r="16" spans="1:7" ht="18" customHeight="1">
      <c r="A16" s="20"/>
      <c r="B16" s="22" t="s">
        <v>97</v>
      </c>
      <c r="C16" s="10"/>
      <c r="D16" s="11"/>
      <c r="E16" s="11"/>
      <c r="F16" s="21">
        <v>44979.8</v>
      </c>
      <c r="G16" s="1"/>
    </row>
    <row r="17" spans="1:7" ht="18" customHeight="1">
      <c r="A17" s="20"/>
      <c r="B17" s="22" t="s">
        <v>98</v>
      </c>
      <c r="C17" s="10"/>
      <c r="D17" s="11"/>
      <c r="E17" s="11"/>
      <c r="F17" s="21"/>
      <c r="G17" s="1"/>
    </row>
    <row r="18" spans="1:7" ht="18" customHeight="1">
      <c r="A18" s="20"/>
      <c r="B18" s="22" t="s">
        <v>99</v>
      </c>
      <c r="C18" s="10"/>
      <c r="D18" s="11"/>
      <c r="E18" s="11"/>
      <c r="F18" s="21">
        <v>1769</v>
      </c>
      <c r="G18" s="1"/>
    </row>
    <row r="19" spans="1:16" s="29" customFormat="1" ht="18" customHeight="1">
      <c r="A19" s="19">
        <v>1.1</v>
      </c>
      <c r="B19" s="60" t="s">
        <v>83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96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97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82</v>
      </c>
      <c r="C22" s="15"/>
      <c r="D22" s="66"/>
      <c r="E22" s="66"/>
      <c r="F22" s="19">
        <v>153.3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97</v>
      </c>
      <c r="C23" s="15"/>
      <c r="D23" s="66"/>
      <c r="E23" s="66"/>
      <c r="F23" s="19">
        <v>153.3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98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66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67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63</v>
      </c>
      <c r="C28" s="12"/>
      <c r="D28" s="11"/>
      <c r="E28" s="11"/>
      <c r="F28" s="21">
        <v>240</v>
      </c>
      <c r="G28" s="1"/>
    </row>
    <row r="29" spans="1:7" ht="18" customHeight="1">
      <c r="A29" s="20">
        <v>6</v>
      </c>
      <c r="B29" s="57" t="s">
        <v>85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84.2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32.4</v>
      </c>
      <c r="G33" s="1"/>
    </row>
    <row r="34" spans="1:7" ht="21.75" customHeight="1">
      <c r="A34" s="20">
        <v>11</v>
      </c>
      <c r="B34" s="1" t="s">
        <v>100</v>
      </c>
      <c r="C34" s="12"/>
      <c r="D34" s="11"/>
      <c r="E34" s="11"/>
      <c r="F34" s="21">
        <v>1104.5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95289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84841</v>
      </c>
      <c r="G41" s="1"/>
    </row>
    <row r="42" spans="1:7" ht="15" customHeight="1">
      <c r="A42" s="65">
        <v>1.1</v>
      </c>
      <c r="B42" s="16" t="s">
        <v>68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3368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5588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1020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130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58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42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73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49.2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23.8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69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4.6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597.2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250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71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60</v>
      </c>
      <c r="G62" s="1"/>
    </row>
    <row r="63" spans="1:7" ht="18.75" customHeight="1">
      <c r="A63" s="20">
        <v>18</v>
      </c>
      <c r="B63" s="57" t="s">
        <v>91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64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120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6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75.9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20.8</v>
      </c>
      <c r="G69" s="1"/>
    </row>
    <row r="70" spans="1:7" ht="18.75" customHeight="1">
      <c r="A70" s="20">
        <v>25</v>
      </c>
      <c r="B70" s="74" t="s">
        <v>86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87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84</v>
      </c>
      <c r="C72" s="12"/>
      <c r="D72" s="11"/>
      <c r="E72" s="11"/>
      <c r="F72" s="21">
        <v>153.3</v>
      </c>
      <c r="G72" s="1"/>
    </row>
    <row r="73" spans="1:7" ht="18.75" customHeight="1">
      <c r="A73" s="20">
        <v>28</v>
      </c>
      <c r="B73" s="101" t="s">
        <v>103</v>
      </c>
      <c r="C73" s="101"/>
      <c r="D73" s="11"/>
      <c r="E73" s="11"/>
      <c r="F73" s="21">
        <v>1728.9</v>
      </c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101</v>
      </c>
      <c r="C77" s="12"/>
      <c r="D77" s="11"/>
      <c r="E77" s="11"/>
      <c r="F77" s="21">
        <v>37.8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70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38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444.5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95289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42187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74.5</v>
      </c>
      <c r="D6" s="45">
        <v>604.1</v>
      </c>
      <c r="E6" s="45">
        <v>74.5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v>37174.8</v>
      </c>
      <c r="D7" s="33">
        <v>37174.8</v>
      </c>
      <c r="E7" s="33">
        <f aca="true" t="shared" si="0" ref="E7:E12">D7-C7</f>
        <v>0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/>
      <c r="D8" s="46"/>
      <c r="E8" s="35">
        <f t="shared" si="0"/>
        <v>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9542</v>
      </c>
      <c r="D9" s="46">
        <v>9542</v>
      </c>
      <c r="E9" s="35">
        <f t="shared" si="0"/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17212.6</v>
      </c>
      <c r="D10" s="46">
        <v>17229.4</v>
      </c>
      <c r="E10" s="35">
        <f t="shared" si="0"/>
        <v>16.80000000000291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>
        <v>9793.9</v>
      </c>
      <c r="D11" s="46">
        <v>9793.9</v>
      </c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>
        <v>226.3</v>
      </c>
      <c r="D12" s="46">
        <v>226.3</v>
      </c>
      <c r="E12" s="35">
        <f t="shared" si="0"/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/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v>36990</v>
      </c>
      <c r="D33" s="33">
        <v>36460.3</v>
      </c>
      <c r="E33" s="33">
        <v>529.7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34439</v>
      </c>
      <c r="D34" s="46">
        <v>33852.3</v>
      </c>
      <c r="E34" s="35">
        <v>608.7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1720</v>
      </c>
      <c r="D37" s="46">
        <v>1661</v>
      </c>
      <c r="E37" s="35">
        <v>59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>
        <v>100</v>
      </c>
      <c r="E38" s="35">
        <f t="shared" si="2"/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f t="shared" si="3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160</v>
      </c>
      <c r="D48" s="46">
        <v>230</v>
      </c>
      <c r="E48" s="35">
        <f t="shared" si="3"/>
        <v>70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34</v>
      </c>
      <c r="D49" s="46">
        <v>120</v>
      </c>
      <c r="E49" s="35">
        <f t="shared" si="3"/>
        <v>86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/>
      <c r="D53" s="46"/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210</v>
      </c>
      <c r="D54" s="46">
        <v>210</v>
      </c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3000</v>
      </c>
      <c r="D60" s="46">
        <v>3000</v>
      </c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>
        <v>174</v>
      </c>
      <c r="E62" s="35">
        <f t="shared" si="4"/>
        <v>74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>
        <v>20</v>
      </c>
      <c r="D65" s="46">
        <v>20</v>
      </c>
      <c r="E65" s="35">
        <f t="shared" si="4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70</v>
      </c>
      <c r="D76" s="46">
        <v>90</v>
      </c>
      <c r="E76" s="35">
        <f t="shared" si="4"/>
        <v>20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46">
        <v>134</v>
      </c>
      <c r="D77" s="46">
        <v>134</v>
      </c>
      <c r="E77" s="35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134</v>
      </c>
      <c r="D80" s="46">
        <v>134</v>
      </c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109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2017-03-09T11:47:38Z</dcterms:modified>
  <cp:category/>
  <cp:version/>
  <cp:contentType/>
  <cp:contentStatus/>
</cp:coreProperties>
</file>