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<sst xmlns="http://schemas.openxmlformats.org/spreadsheetml/2006/main" count="168" uniqueCount="111">
  <si>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</si>
  <si>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</si>
  <si>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</si>
  <si>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</si>
  <si>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</si>
  <si>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</si>
  <si>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</si>
  <si>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</si>
  <si>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</si>
  <si>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</si>
  <si>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</si>
  <si>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</si>
  <si>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</si>
  <si>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</si>
  <si>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</si>
  <si>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</si>
  <si>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</si>
  <si>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</si>
  <si>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</si>
  <si>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</si>
  <si>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</si>
  <si>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</si>
  <si>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</si>
  <si>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</si>
  <si>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</si>
  <si>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</si>
  <si>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</si>
  <si>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</si>
  <si>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</si>
  <si>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</si>
  <si>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</si>
  <si>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</si>
  <si>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</si>
  <si>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</si>
  <si>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</si>
  <si>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</si>
  <si>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</si>
  <si>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</si>
  <si>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</si>
  <si>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</si>
  <si>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</si>
  <si>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</si>
  <si>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</si>
  <si>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</si>
  <si>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</si>
  <si>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</si>
  <si>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</si>
  <si>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</si>
  <si>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</si>
  <si>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</si>
  <si>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</si>
  <si>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</si>
  <si>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</si>
  <si>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</si>
  <si>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</si>
  <si>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</si>
  <si>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</si>
  <si>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</si>
  <si>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</si>
  <si>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</si>
  <si>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</si>
  <si>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</si>
  <si>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</si>
  <si>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</si>
  <si>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</si>
  <si>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</si>
  <si>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</si>
  <si>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</si>
  <si>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</si>
  <si>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</si>
  <si>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</si>
  <si>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</si>
  <si>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</si>
  <si>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</si>
  <si>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</si>
  <si>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</si>
  <si>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</si>
  <si>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</si>
  <si>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</si>
  <si>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</si>
  <si>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</si>
  <si>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</si>
  <si>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</si>
  <si>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</si>
  <si>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</si>
  <si>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</si>
  <si>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</si>
  <si>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</si>
  <si>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</si>
  <si>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</si>
  <si>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</si>
  <si>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</si>
  <si>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</si>
  <si>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</si>
  <si>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</si>
  <si>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</si>
  <si>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</si>
  <si>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</si>
  <si>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</si>
  <si>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</si>
  <si>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</si>
  <si>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</si>
  <si>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</si>
  <si>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</si>
  <si>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</si>
  <si>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</si>
  <si>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</si>
  <si>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</si>
  <si>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</si>
  <si>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«ՀՀ Արագածոտնի մարզի Ն.Բազմաբերդի միջնակարգ դպրոց» ՊՈԱԿ-ի </t>
  </si>
  <si>
    <r>
      <t xml:space="preserve">«ՀՀ Արագածոտնի մարզի Ն.Բազմաբերդի միջնակարգ </t>
    </r>
    <r>
      <rPr>
        <b/>
        <u val="single"/>
        <sz val="14"/>
        <rFont val="Sylfaen"/>
        <family val="1"/>
      </rPr>
      <t>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</si>
</sst>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5">
      <selection activeCell="F83" sqref="F8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F15+F16+F17+'Ekamutner ev caxser'!E2008+F18+F19+F22</f>
        <v>50200.3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10962.6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22625.8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16534.5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77.4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50.8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>
        <v>26.6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159.3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50359.600000000006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45800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2600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350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135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60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22.2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60</v>
      </c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>
        <v>41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40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80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77.4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995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96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50359.6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9">
      <selection activeCell="E84" sqref="E8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159.3</v>
      </c>
      <c r="D6" s="45">
        <v>159.3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51100.3</v>
      </c>
      <c r="D7" s="33">
        <v>50200.3</v>
      </c>
      <c r="E7" s="33">
        <f t="shared" si="0"/>
        <v>-900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51100.3</v>
      </c>
      <c r="D8" s="46">
        <v>50200.3</v>
      </c>
      <c r="E8" s="35">
        <f t="shared" si="0"/>
        <v>-900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10962.6</v>
      </c>
      <c r="D9" s="46">
        <v>10962.6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22676.6</v>
      </c>
      <c r="D10" s="46">
        <v>22625.8</v>
      </c>
      <c r="E10" s="35">
        <f t="shared" si="0"/>
        <v>-50.79999999999927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17461.1</v>
      </c>
      <c r="D11" s="46">
        <v>16534.5</v>
      </c>
      <c r="E11" s="35">
        <f t="shared" si="0"/>
        <v>-926.5999999999985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>
        <v>1769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77.4</v>
      </c>
      <c r="E16" s="37">
        <f>D16-C16</f>
        <v>77.4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50.8</v>
      </c>
      <c r="E17" s="37">
        <v>50.8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>
        <v>26.6</v>
      </c>
      <c r="E18" s="37">
        <v>26.6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51259.6</v>
      </c>
      <c r="D32" s="33">
        <f>D33+D77</f>
        <v>50359.6</v>
      </c>
      <c r="E32" s="33">
        <f>E33+E77</f>
        <v>-900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50264.6</v>
      </c>
      <c r="D33" s="33">
        <v>49364.6</v>
      </c>
      <c r="E33" s="33">
        <f t="shared" si="2"/>
        <v>-900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46000</v>
      </c>
      <c r="D34" s="46">
        <v>45800</v>
      </c>
      <c r="E34" s="35">
        <f t="shared" si="2"/>
        <v>-200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3200</v>
      </c>
      <c r="D37" s="46">
        <v>2600</v>
      </c>
      <c r="E37" s="35">
        <f t="shared" si="2"/>
        <v>-600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350</v>
      </c>
      <c r="D38" s="46">
        <v>350</v>
      </c>
      <c r="E38" s="35">
        <f t="shared" si="2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220</v>
      </c>
      <c r="D48" s="46">
        <v>135</v>
      </c>
      <c r="E48" s="35">
        <f t="shared" si="3"/>
        <v>-85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120</v>
      </c>
      <c r="D49" s="46">
        <v>60</v>
      </c>
      <c r="E49" s="35">
        <f t="shared" si="3"/>
        <v>-60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40.6</v>
      </c>
      <c r="D50" s="46">
        <v>22.2</v>
      </c>
      <c r="E50" s="35">
        <f t="shared" si="3"/>
        <v>-18.400000000000002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>
        <v>41</v>
      </c>
      <c r="D56" s="46">
        <v>41</v>
      </c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40</v>
      </c>
      <c r="D61" s="46">
        <v>40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80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77</v>
      </c>
      <c r="E65" s="35">
        <f t="shared" si="4"/>
        <v>77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110</v>
      </c>
      <c r="D76" s="46">
        <v>96</v>
      </c>
      <c r="E76" s="35">
        <f t="shared" si="4"/>
        <v>-14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995</v>
      </c>
      <c r="D77" s="33">
        <f>+D78+D87</f>
        <v>995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995</v>
      </c>
      <c r="D78" s="35">
        <v>995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995</v>
      </c>
      <c r="D79" s="46">
        <v>995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0</v>
      </c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2017-03-09T06:39:58Z</dcterms:modified>
  <cp:category/>
  <cp:version/>
  <cp:contentType/>
  <cp:contentStatus/>
</cp:coreProperties>
</file>