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15135" windowHeight="9120" activeTab="0"/>
  </bookViews>
  <sheets>
    <sheet name="Talin ADP FY2013" sheetId="1" r:id="rId1"/>
  </sheets>
  <definedNames/>
  <calcPr fullCalcOnLoad="1"/>
</workbook>
</file>

<file path=xl/sharedStrings.xml><?xml version="1.0" encoding="utf-8"?>
<sst xmlns="http://schemas.openxmlformats.org/spreadsheetml/2006/main" count="197" uniqueCount="156">
  <si>
    <t>Հ/Հ</t>
  </si>
  <si>
    <t>Մանկապարտեզի վերանորոգում</t>
  </si>
  <si>
    <t>Համայնք</t>
  </si>
  <si>
    <t>ՎՎ ներդրումը ընդհանուրի մեջ %</t>
  </si>
  <si>
    <t>Համայնքի ներդրումը ընդհանուրի մեջ%</t>
  </si>
  <si>
    <t>ԸՆԴԱՄԵՆԸ</t>
  </si>
  <si>
    <t>ԱՊԱՐԱՆ ՏԶԾ 2010-14թթ. ԸՆԹԱՑՔՈՒՄ ԻՐԱԿԱՆԱՑՎԱԾ ՀԱՄԱՅՆՔԱՅԻՆ ԾՐԱԳՐԵՐԸ</t>
  </si>
  <si>
    <t xml:space="preserve">ՎՎՀ Ներդրում </t>
  </si>
  <si>
    <t xml:space="preserve">ՀՀ դրմա </t>
  </si>
  <si>
    <t>ԱՄՆ $</t>
  </si>
  <si>
    <t>Ժամանակահատվածը</t>
  </si>
  <si>
    <t xml:space="preserve">Ծրագրի անվանումը </t>
  </si>
  <si>
    <t xml:space="preserve">Համայնքաի ներդրում </t>
  </si>
  <si>
    <t>ՀՀ դրամ</t>
  </si>
  <si>
    <t xml:space="preserve">Ընդհանուր արժեքը </t>
  </si>
  <si>
    <t>Ապարան</t>
  </si>
  <si>
    <t>Արագած</t>
  </si>
  <si>
    <t>Արայի</t>
  </si>
  <si>
    <t xml:space="preserve">Ափնա </t>
  </si>
  <si>
    <t>Եղիպատրուշ</t>
  </si>
  <si>
    <t>Երնջատափ</t>
  </si>
  <si>
    <t>Թթուջուր</t>
  </si>
  <si>
    <t>Լուսագյուղ</t>
  </si>
  <si>
    <t>Ծաղկաշեն</t>
  </si>
  <si>
    <t>Հարթավան</t>
  </si>
  <si>
    <t>Ձորագլուխ</t>
  </si>
  <si>
    <t>Նիգավան</t>
  </si>
  <si>
    <t>Շենավան</t>
  </si>
  <si>
    <t xml:space="preserve">Շողակն </t>
  </si>
  <si>
    <t>Չքնաղ</t>
  </si>
  <si>
    <t>Սարալանջ</t>
  </si>
  <si>
    <t>Վարդենիս</t>
  </si>
  <si>
    <t xml:space="preserve">Վարդենուտ </t>
  </si>
  <si>
    <t>Քուչակ</t>
  </si>
  <si>
    <t xml:space="preserve">Խաղահրապարակի տեղադրում թիվ 2 մանկապարտեզում </t>
  </si>
  <si>
    <t xml:space="preserve">Ապարանի սպորտդպրոցի վերանորոգում </t>
  </si>
  <si>
    <t>Ապարանի Բժշկական կենտրոնին մեծահասակների կշեռքի, հասակաչափի տրամադրում</t>
  </si>
  <si>
    <t>Արագածի բուժամբուլատորիային մեծահասակների կշեռքի, հասակաչափի տրամադրում</t>
  </si>
  <si>
    <t xml:space="preserve">Արագածի մանկապարտեզին գույքի տրամադրում </t>
  </si>
  <si>
    <t xml:space="preserve">Խաղահրապարակի տեղադրում Արագածի մանկապարտեզում </t>
  </si>
  <si>
    <t xml:space="preserve">Մշակույթի տան վերանորոգում </t>
  </si>
  <si>
    <t xml:space="preserve">Ոռոգման ջրագծի վերանորոգում </t>
  </si>
  <si>
    <t xml:space="preserve">Մանկապարտեզին կահույքի տրամադրում </t>
  </si>
  <si>
    <t>Նկարչության, փայտամշակման խմբակին աջակցություն</t>
  </si>
  <si>
    <t xml:space="preserve">Դպրոցին գրքերի, դիդակտիկ նյութերի տրամադրում </t>
  </si>
  <si>
    <t xml:space="preserve">Խմելու ջրագծի վերանորոգում </t>
  </si>
  <si>
    <t xml:space="preserve">Մանկապարտեզին կահույքի և զարգացնող խաղերի և ռեսուրսների տրամադրում </t>
  </si>
  <si>
    <t xml:space="preserve">Դպրոցի տարածքում նստարանների տեղադրում </t>
  </si>
  <si>
    <t>Նախակրթարանին զարգացնող խաղերի, ռեսուրսների տրամադրում</t>
  </si>
  <si>
    <t>Մանկապարտեզին զարգացնող խաղերի, ռեսուրսների տրայմադրում</t>
  </si>
  <si>
    <t>Ռոբոտաշինության խմբակի ստեղծում Ապարանի ավագ դպրոցում</t>
  </si>
  <si>
    <t>Համայնքային կենտրոնի վերանորոգում</t>
  </si>
  <si>
    <t xml:space="preserve">ԱՊԱՐԱՆ ՏԶԾ 2010-14թթ. ԸՆԹԱՑՔՈՒՄ ԻՐԱԿԱՆԱՑՎԱԾ ԸՆԴՀԱՆՈՒՐ ԾՐԱԳՐԵՐ, ՎԵՐԱՊԱՏՐԱՍՏՈՒՄՆԵՐ, ԴԱՍԸՆԹԱՑՆԵՐ, ՀԱՆԴԻՊՈՒՄՆԵՐ ԵՎ ԱՅԼՆ </t>
  </si>
  <si>
    <t xml:space="preserve">Միջոցառում </t>
  </si>
  <si>
    <t xml:space="preserve">Մասնակիցների քանակը և աշխարհագրությոընը </t>
  </si>
  <si>
    <t xml:space="preserve">Աշակերտական խորհուրդների վերապատրաստում ԱՇ-ների կարգի, իրավունքների, պարտականությունների վերաբերյալ </t>
  </si>
  <si>
    <t xml:space="preserve">Ծնողական խորհուրդների վերապատրաստում ԾԽ-ների կարգի, իրավունքների, պարտականությունների վերաբերյալ </t>
  </si>
  <si>
    <t xml:space="preserve">Մանկավարժական խորհուրդների վերապատրաստում ՄԽ-ների կարգի, իրավունքների, պարտականությունների վերաբերյալ </t>
  </si>
  <si>
    <t xml:space="preserve">Ծնողավարման հմտություններ (երեխայի խնամք, հիվանդությունների բուժում և կանխարգելում, դաստիարակություն և զարգացում թեմաներով) </t>
  </si>
  <si>
    <t>Բուժքույրերի վերապատրաստման դասընթացներ (առաջին բուժ. Օգնություն, խորհրդատվություն, իրավունքների և պարտականությունների իրազեկում)</t>
  </si>
  <si>
    <t xml:space="preserve">Էքսկուրսիաներ դեպի Հայաստանի պատմական տեսարժժան վայրեր </t>
  </si>
  <si>
    <t>Սուրբ Ծննդյանը նվիրված տոնակատարություն</t>
  </si>
  <si>
    <t>Սուրբ Զատիկին նվիրված տոնակատարություն</t>
  </si>
  <si>
    <t xml:space="preserve">Գյուղատնտեսների համար անասնապահության, հողագործության արդյունավետ և ժամանակակից մեթոդների վերաբերյալ </t>
  </si>
  <si>
    <t>Արհեստական սերմնավորման ծրագիր</t>
  </si>
  <si>
    <t xml:space="preserve">Աղետների կանխարգելման միջոցառումներ </t>
  </si>
  <si>
    <t xml:space="preserve">Սոցիալական աշխատողների վերապատրաստում </t>
  </si>
  <si>
    <t xml:space="preserve">Էլեկտրական ջեռուցիչների տրամադրում դպրոցին </t>
  </si>
  <si>
    <t xml:space="preserve">Կարի խմբակի հիմնում </t>
  </si>
  <si>
    <t xml:space="preserve">Խաղահրապարակներիի տեղադրում 6 թաղամասերում </t>
  </si>
  <si>
    <t>Մանկապարտեզներին զարգացնող նյութերի և ռեսուրսների տրամադրում</t>
  </si>
  <si>
    <t xml:space="preserve">Թիվ 1 դպրոցի սանհանգույցի վերանորոգում </t>
  </si>
  <si>
    <t xml:space="preserve">Թիվ 1 անդ թիվ 2 դպրոցներին համակարգիչների տրամադրում </t>
  </si>
  <si>
    <t xml:space="preserve">Ավագ դպրոցի մարզահրապարակի կառուցում </t>
  </si>
  <si>
    <t xml:space="preserve">Ավագ դպրոցին շարժական տիկնիկային թատրոնի պարագաների տրամադրում </t>
  </si>
  <si>
    <t xml:space="preserve">Դիդակտիկ նյութերի և գրքերի տրամադրում </t>
  </si>
  <si>
    <t xml:space="preserve">Ավագ դպրոցին և թիվ 2 դպրոցներին սպերտ գույքի տրամադրում </t>
  </si>
  <si>
    <t xml:space="preserve">Մշակույթի կենտրոնին լուսաձայնային սարքավորումների, տեսացրիչ սարքի, թվային դաշնամուրի, պարի խմբակին հայելի, պարային կոշիկների և գնդակների տրամադրում </t>
  </si>
  <si>
    <t xml:space="preserve">Մանկապատանեկան կենտրոնին մոլբերտների և աթոռների, համակարգչի և պատճենահանման սարքի տրամադրում </t>
  </si>
  <si>
    <t xml:space="preserve">Արագածի թիվ 2 դպրոցին համակարգիչների տրամադրում </t>
  </si>
  <si>
    <t xml:space="preserve">Մանկապարտեզի տանիքի և սանհանգույցի վերանորոգգում </t>
  </si>
  <si>
    <t xml:space="preserve">Թիվ 2 դպրոցի դասասենյակների հատակների վերանորոգում </t>
  </si>
  <si>
    <t xml:space="preserve">Երկու դպրոցներին դիդակտիկ նյութերի և գրքերի տրամադրում </t>
  </si>
  <si>
    <t xml:space="preserve">Պարի խմբակի գործունեության աջակցություն </t>
  </si>
  <si>
    <t>Մանկապարտեզին դիդակտիկ նյութերի և զարգացման խաղերի տրամադրում</t>
  </si>
  <si>
    <t xml:space="preserve">Խաղահրապարակի տեղադրում Արայիի մանկապարտեզում </t>
  </si>
  <si>
    <t xml:space="preserve">Դպրոցի սանհանգույցի, տանիքի և պատուհանների վերանորոգում </t>
  </si>
  <si>
    <t>Կիրակնօրյա դասարանի և կենտրոնի հիմնում /գույքի, գրականության և սարքերի տրամադրում/</t>
  </si>
  <si>
    <t>Կիրակնօրյա դասարանի հիմնում /գույքի, գրականության և սարքերի տրամադրում/</t>
  </si>
  <si>
    <t xml:space="preserve">Գրադարանի և համայնքային կենտրոնի կտուրի  լուսամուտների վերանորոգում </t>
  </si>
  <si>
    <t xml:space="preserve">Դպպրոցի սանհանգույցի վերանորոգում </t>
  </si>
  <si>
    <t xml:space="preserve">Դպպրոցին դիդակտիկ նյութերի և գրքերի տրամադրում </t>
  </si>
  <si>
    <t xml:space="preserve">Խաղահրապարակի տեղադրում </t>
  </si>
  <si>
    <t xml:space="preserve">Խաղահրապարակի տեղադրում դպրոցի բակում </t>
  </si>
  <si>
    <t xml:space="preserve">Մշակույթի տան կտուրի, լուսամուտների և հատակի վերանորոգում </t>
  </si>
  <si>
    <t xml:space="preserve">Դպրոցին հասակաչափի և կշեռքի տրամադրում </t>
  </si>
  <si>
    <t xml:space="preserve">Խմելու ջրագծի մասնակի վերանորոգում </t>
  </si>
  <si>
    <t>Խմելու ջրագծի վերանորոգում</t>
  </si>
  <si>
    <t xml:space="preserve">Դպրոցի հատակների վերանորոգում </t>
  </si>
  <si>
    <t xml:space="preserve">Փախստականների շենքի տանիքի վերանորոգում </t>
  </si>
  <si>
    <t xml:space="preserve">Դպրոցին համակարգիչների և դիդակտիկ նյութերի տրամադրում </t>
  </si>
  <si>
    <t>Բուժկետին մեծահասակների կշեռքի, հասակաչափի տրամադրում</t>
  </si>
  <si>
    <t xml:space="preserve">Դպրոցի խմելու ջրագծի վերանորոգում </t>
  </si>
  <si>
    <t xml:space="preserve">Դպրոցին կահույքի տրամադրում </t>
  </si>
  <si>
    <t xml:space="preserve">Ձկնաբուծարանի գործունեության ընդլայնում </t>
  </si>
  <si>
    <t>Բուժկետին մեծահասակների կշեռքի</t>
  </si>
  <si>
    <t xml:space="preserve">Դպրոցին կահույքի, սպրտ գույքի տրամադրում </t>
  </si>
  <si>
    <t>Դպրոցին տեսացրիչ սարքի և համակարգիչների, դիդակտիկ նյութերի և գրքերի տրամադրում</t>
  </si>
  <si>
    <t>Խաղահրապարակի տեղադրում</t>
  </si>
  <si>
    <t xml:space="preserve">Դպրոցի տանիքի, սանհանգույցի և լուսամուտների վերանորոգում </t>
  </si>
  <si>
    <t xml:space="preserve">ԱԽ սենյակի վերանորոգում </t>
  </si>
  <si>
    <t xml:space="preserve">Բուժկետին մանկական կշեռքի և հասակաչափի տրամադրում </t>
  </si>
  <si>
    <t>Դպրոցին համակարգիչների, դիդակտիկ նյութերի տրամադրում</t>
  </si>
  <si>
    <t>Նախակրթարանին զարգացնող խաղերի, ռեսուրսների և կահույքի տրամադրում</t>
  </si>
  <si>
    <t xml:space="preserve">Տեսացրիչ սարքի, հասակաչափի և կշեռքի տրամադրում Ապարանի թիվ 2 դպրոցին </t>
  </si>
  <si>
    <t>Դպրոցի վերանորոգում (լուսամուտներ,  տանիք)</t>
  </si>
  <si>
    <t xml:space="preserve">Բուժկետի վերանորոգում </t>
  </si>
  <si>
    <t xml:space="preserve">Եկեղեցու բակի բարեկարգում </t>
  </si>
  <si>
    <t>Դպրոցին համակարգիչների, դիդակտիկ նյութերի և գրքերի տրամադրում</t>
  </si>
  <si>
    <t xml:space="preserve">Դպրոցին կահույքի, դիդակտիկ նյութերի և գրքերի տրամադրում </t>
  </si>
  <si>
    <t xml:space="preserve">Դպրոցի սանհանգույցի վերանորոգում </t>
  </si>
  <si>
    <t>Կայք</t>
  </si>
  <si>
    <t xml:space="preserve">Դպրոցին համակարգիչների, գրքերի, դիդակտիկ նյութերի տրամադրում </t>
  </si>
  <si>
    <t xml:space="preserve">Խաղահրապարակի տեղադրում և խաղասենյակի վերանորոգում </t>
  </si>
  <si>
    <t xml:space="preserve">Դպրոցի տանիքի, սպորտդահլիճի, սանհանգույցիվերանորոգում </t>
  </si>
  <si>
    <t xml:space="preserve">Դպոցին դիդակտիկ նյութերի և գրքերի տրամադրում </t>
  </si>
  <si>
    <t xml:space="preserve">Դպրոցին գույքի տրամադրում </t>
  </si>
  <si>
    <t xml:space="preserve">Խաղահրապարակի տեղադրում  </t>
  </si>
  <si>
    <t xml:space="preserve">Դպրոցին համակարգիչների, կահույքի, ջեռուցիչների և գրքերի և դիդակտիկ նյութերի տրամադրում </t>
  </si>
  <si>
    <t>Դպպրոցին համակարգիչների,  կահույքի, դիդակտիկ նյութերի, գրքերի, կշեռք, հասակաչափի տրամադրում</t>
  </si>
  <si>
    <t xml:space="preserve">Դպրոցին ջեռուցման համակարգի տեղադրում, գրքերի և դիդակտիկ նյութերի տրամադրում </t>
  </si>
  <si>
    <t xml:space="preserve">Խաղահրապարակի տեղադդրում </t>
  </si>
  <si>
    <t>Նկարչական խմբակի հիմնում և աջակցություն պարի խմբակին տարազներով և պարային կոշիկներով</t>
  </si>
  <si>
    <t xml:space="preserve">Սպորտդպրոցի վերանորոգում </t>
  </si>
  <si>
    <t xml:space="preserve">Բուժկետին հասակաչափի և կշեռքի տրամադրում </t>
  </si>
  <si>
    <t xml:space="preserve">Դպրոցին համակարգիչների,  դիդակտիկ նյութերի, գրքերի, ֆոտոապարատի, կահույքի, հասակաչաի և կշեռքի տրամադրում </t>
  </si>
  <si>
    <t>50 աշակերտ 8 համայնքներից (Ապարան թիվ 2, Ապարան ավագ, Ծաղկաշեն, Քուչակ, Շենավան, Հարթավան, Վարդենուտ, Ափնա)</t>
  </si>
  <si>
    <t>30 ծնող 6 համայնքներից (Ապարան թիվ 2,  Ծաղկաշեն, Շենավան, Հարթավան, Վարդենուտ, Ափնա)</t>
  </si>
  <si>
    <t>30 մանկավարժ 3 համայնքներից  (Ծաղկաշեն, Հարթավան, Վարդենուտ)</t>
  </si>
  <si>
    <t xml:space="preserve">ՏԶԾ բոլոր համայնքների գյուղատնտեսներ, ընդամենը 80 մարդ  </t>
  </si>
  <si>
    <t>Երկու անասնաբուժերի վերապատրաստում և անհաժեշտ սարքավորումների տրմադրում
500 ընտանիիքների 1200 անասնագլխի սերմնավորում</t>
  </si>
  <si>
    <t>ՏԶԾ բոլոր համայնքները</t>
  </si>
  <si>
    <t xml:space="preserve">Աղետների դիմակայության վերաբերյալ դասընթացների, ռիսկերի գնահատման և պլանների պատրաստում և դպրոցների և համայնքի ակտիվ անդամների վերապպատրաստում </t>
  </si>
  <si>
    <t>3 սոցիալական աշշխատող՝ Ձորագլուխ, Նիգավան, Ապարան</t>
  </si>
  <si>
    <t>Գետի հունի մաքրում (Արագած, Արայի, Վարդենուտ, Վրդենիս), դպրոցներում տարհանման կազմակերպում (Վարդենիս, Վարդենուտ, Արայի, Հարթավան)</t>
  </si>
  <si>
    <t>800 երեխա ՏԶԾ բոլոր համայնքներից</t>
  </si>
  <si>
    <t>Առնվազն 1000 երեխա</t>
  </si>
  <si>
    <t xml:space="preserve">Ամառային Քրիստոնեական, առաջնորդների և աղետների վերաբերյալ ճամբարների կազմակերպում  </t>
  </si>
  <si>
    <t>Սկսնակ ֆերմերների համար ծրագիր (դասընթաց, հորթերի, անասնակերի  տրամադրում)</t>
  </si>
  <si>
    <t xml:space="preserve">40 երեխա </t>
  </si>
  <si>
    <t xml:space="preserve">Հունիսի 1-ն նվիրված միջոցառումների կազմակերպում </t>
  </si>
  <si>
    <t>Ավելի քան 3000 երեխա</t>
  </si>
  <si>
    <t xml:space="preserve">Դասավանդման նոր մեթոդների վերաբերյալ դասընթացներ </t>
  </si>
  <si>
    <t>Ափնա, Սարալանջ, Կայք, Չքնաղ, Ապարան, Հարթավան, Լուսագյուղ</t>
  </si>
  <si>
    <t>26 Բուժքույր ՏԶԾ բոլոր համայնքներից տարեկան</t>
  </si>
  <si>
    <t>200 ծնող ՏԶԾ բոլոր համայնքներից տարեկան</t>
  </si>
</sst>
</file>

<file path=xl/styles.xml><?xml version="1.0" encoding="utf-8"?>
<styleSheet xmlns="http://schemas.openxmlformats.org/spreadsheetml/2006/main">
  <numFmts count="36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0"/>
    <numFmt numFmtId="181" formatCode="0.000"/>
    <numFmt numFmtId="182" formatCode="0.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0.00000"/>
    <numFmt numFmtId="188" formatCode="0.0000000"/>
    <numFmt numFmtId="189" formatCode="0.00000000"/>
    <numFmt numFmtId="190" formatCode="0.000000"/>
    <numFmt numFmtId="191" formatCode="#,##0.0"/>
  </numFmts>
  <fonts count="55">
    <font>
      <sz val="10"/>
      <name val="Arial"/>
      <family val="0"/>
    </font>
    <font>
      <sz val="10"/>
      <name val="Arial LatArm"/>
      <family val="2"/>
    </font>
    <font>
      <b/>
      <sz val="10"/>
      <color indexed="20"/>
      <name val="Arial LatArm"/>
      <family val="2"/>
    </font>
    <font>
      <b/>
      <sz val="10"/>
      <name val="Arial LatArm"/>
      <family val="2"/>
    </font>
    <font>
      <b/>
      <sz val="11"/>
      <name val="Arial LatArm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2"/>
      <name val="Sylfaen"/>
      <family val="1"/>
    </font>
    <font>
      <sz val="12"/>
      <name val="Arial LatArm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7"/>
      <name val="Arial LatArm"/>
      <family val="2"/>
    </font>
    <font>
      <b/>
      <sz val="10"/>
      <color indexed="56"/>
      <name val="Arial LatArm"/>
      <family val="2"/>
    </font>
    <font>
      <b/>
      <sz val="10"/>
      <color indexed="36"/>
      <name val="Arial LatArm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B050"/>
      <name val="Arial LatArm"/>
      <family val="2"/>
    </font>
    <font>
      <b/>
      <sz val="10"/>
      <color rgb="FF002060"/>
      <name val="Arial LatArm"/>
      <family val="2"/>
    </font>
    <font>
      <b/>
      <sz val="10"/>
      <color rgb="FF7030A0"/>
      <name val="Arial LatArm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5" fillId="0" borderId="0">
      <alignment/>
      <protection/>
    </xf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3" fontId="52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3" fontId="53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6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/>
    </xf>
    <xf numFmtId="3" fontId="52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top"/>
    </xf>
    <xf numFmtId="0" fontId="0" fillId="0" borderId="0" xfId="0" applyFill="1" applyAlignment="1">
      <alignment/>
    </xf>
    <xf numFmtId="0" fontId="11" fillId="0" borderId="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3" fontId="53" fillId="0" borderId="10" xfId="0" applyNumberFormat="1" applyFont="1" applyFill="1" applyBorder="1" applyAlignment="1">
      <alignment horizontal="center" vertical="center" wrapText="1"/>
    </xf>
    <xf numFmtId="3" fontId="52" fillId="0" borderId="11" xfId="0" applyNumberFormat="1" applyFont="1" applyBorder="1" applyAlignment="1">
      <alignment horizontal="center" vertical="center" wrapText="1"/>
    </xf>
    <xf numFmtId="3" fontId="52" fillId="0" borderId="1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3" fontId="52" fillId="0" borderId="0" xfId="0" applyNumberFormat="1" applyFont="1" applyBorder="1" applyAlignment="1">
      <alignment horizontal="center" vertical="center" wrapText="1"/>
    </xf>
    <xf numFmtId="3" fontId="52" fillId="0" borderId="0" xfId="0" applyNumberFormat="1" applyFont="1" applyFill="1" applyBorder="1" applyAlignment="1">
      <alignment horizontal="center" vertical="center" wrapText="1"/>
    </xf>
    <xf numFmtId="191" fontId="0" fillId="0" borderId="10" xfId="0" applyNumberFormat="1" applyBorder="1" applyAlignment="1">
      <alignment/>
    </xf>
    <xf numFmtId="191" fontId="54" fillId="0" borderId="10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/>
    </xf>
    <xf numFmtId="191" fontId="3" fillId="0" borderId="13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/>
    </xf>
    <xf numFmtId="0" fontId="8" fillId="0" borderId="14" xfId="0" applyFont="1" applyFill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top" wrapText="1"/>
    </xf>
    <xf numFmtId="3" fontId="53" fillId="0" borderId="15" xfId="0" applyNumberFormat="1" applyFont="1" applyBorder="1" applyAlignment="1">
      <alignment horizontal="center" vertical="center" wrapText="1"/>
    </xf>
    <xf numFmtId="3" fontId="52" fillId="0" borderId="16" xfId="0" applyNumberFormat="1" applyFont="1" applyBorder="1" applyAlignment="1">
      <alignment horizontal="center" vertical="center" wrapText="1"/>
    </xf>
    <xf numFmtId="191" fontId="54" fillId="0" borderId="16" xfId="0" applyNumberFormat="1" applyFont="1" applyBorder="1" applyAlignment="1">
      <alignment horizontal="center" vertical="center" wrapText="1"/>
    </xf>
    <xf numFmtId="3" fontId="53" fillId="0" borderId="16" xfId="0" applyNumberFormat="1" applyFont="1" applyBorder="1" applyAlignment="1">
      <alignment horizontal="center" vertical="center" wrapText="1"/>
    </xf>
    <xf numFmtId="3" fontId="52" fillId="0" borderId="17" xfId="0" applyNumberFormat="1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0" fontId="7" fillId="0" borderId="14" xfId="0" applyFont="1" applyFill="1" applyBorder="1" applyAlignment="1">
      <alignment horizontal="left" vertical="top" wrapText="1"/>
    </xf>
    <xf numFmtId="0" fontId="1" fillId="0" borderId="14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191" fontId="3" fillId="0" borderId="19" xfId="0" applyNumberFormat="1" applyFont="1" applyBorder="1" applyAlignment="1">
      <alignment horizontal="center" vertical="center" wrapText="1"/>
    </xf>
    <xf numFmtId="191" fontId="3" fillId="0" borderId="13" xfId="0" applyNumberFormat="1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10" fillId="0" borderId="32" xfId="0" applyFont="1" applyBorder="1" applyAlignment="1">
      <alignment horizontal="left" vertical="center"/>
    </xf>
    <xf numFmtId="0" fontId="10" fillId="0" borderId="33" xfId="0" applyFont="1" applyBorder="1" applyAlignment="1">
      <alignment horizontal="left" vertical="center"/>
    </xf>
    <xf numFmtId="0" fontId="10" fillId="0" borderId="34" xfId="0" applyFont="1" applyBorder="1" applyAlignment="1">
      <alignment horizontal="left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27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egal 8? x 14 in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7"/>
  <sheetViews>
    <sheetView tabSelected="1" zoomScale="70" zoomScaleNormal="70" zoomScalePageLayoutView="0" workbookViewId="0" topLeftCell="A1">
      <selection activeCell="M147" sqref="A1:M147"/>
    </sheetView>
  </sheetViews>
  <sheetFormatPr defaultColWidth="9.140625" defaultRowHeight="12.75"/>
  <cols>
    <col min="1" max="1" width="3.7109375" style="2" customWidth="1"/>
    <col min="2" max="2" width="34.140625" style="12" customWidth="1"/>
    <col min="3" max="3" width="59.28125" style="13" customWidth="1"/>
    <col min="4" max="4" width="13.140625" style="5" customWidth="1"/>
    <col min="5" max="5" width="13.00390625" style="2" customWidth="1"/>
    <col min="6" max="6" width="8.421875" style="2" customWidth="1"/>
    <col min="7" max="7" width="14.28125" style="24" hidden="1" customWidth="1"/>
    <col min="8" max="8" width="11.57421875" style="2" hidden="1" customWidth="1"/>
    <col min="9" max="9" width="8.28125" style="2" hidden="1" customWidth="1"/>
    <col min="10" max="10" width="3.28125" style="24" hidden="1" customWidth="1"/>
    <col min="11" max="11" width="12.421875" style="2" hidden="1" customWidth="1"/>
    <col min="12" max="12" width="9.140625" style="2" hidden="1" customWidth="1"/>
    <col min="13" max="13" width="9.140625" style="8" customWidth="1"/>
  </cols>
  <sheetData>
    <row r="1" spans="2:13" s="8" customFormat="1" ht="15" customHeight="1">
      <c r="B1" s="58" t="s">
        <v>6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15"/>
    </row>
    <row r="2" spans="2:13" s="8" customFormat="1" ht="33" customHeight="1"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15"/>
    </row>
    <row r="3" spans="1:13" s="8" customFormat="1" ht="15" thickBot="1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9"/>
    </row>
    <row r="4" spans="1:13" ht="33.75" customHeight="1">
      <c r="A4" s="49" t="s">
        <v>0</v>
      </c>
      <c r="B4" s="41" t="s">
        <v>2</v>
      </c>
      <c r="C4" s="41" t="s">
        <v>11</v>
      </c>
      <c r="D4" s="41" t="s">
        <v>10</v>
      </c>
      <c r="E4" s="41" t="s">
        <v>7</v>
      </c>
      <c r="F4" s="41"/>
      <c r="G4" s="42" t="s">
        <v>3</v>
      </c>
      <c r="H4" s="41" t="s">
        <v>12</v>
      </c>
      <c r="I4" s="41"/>
      <c r="J4" s="42" t="s">
        <v>4</v>
      </c>
      <c r="K4" s="41" t="s">
        <v>14</v>
      </c>
      <c r="L4" s="44"/>
      <c r="M4" s="21"/>
    </row>
    <row r="5" spans="1:13" ht="38.25" customHeight="1">
      <c r="A5" s="50"/>
      <c r="B5" s="51"/>
      <c r="C5" s="51"/>
      <c r="D5" s="51"/>
      <c r="E5" s="11" t="s">
        <v>8</v>
      </c>
      <c r="F5" s="11" t="s">
        <v>9</v>
      </c>
      <c r="G5" s="43"/>
      <c r="H5" s="11" t="s">
        <v>13</v>
      </c>
      <c r="I5" s="11" t="s">
        <v>9</v>
      </c>
      <c r="J5" s="43"/>
      <c r="K5" s="11" t="s">
        <v>13</v>
      </c>
      <c r="L5" s="11" t="s">
        <v>9</v>
      </c>
      <c r="M5" s="21"/>
    </row>
    <row r="6" spans="1:13" ht="30">
      <c r="A6" s="76">
        <v>1</v>
      </c>
      <c r="B6" s="52" t="s">
        <v>15</v>
      </c>
      <c r="C6" s="6" t="s">
        <v>36</v>
      </c>
      <c r="D6" s="4"/>
      <c r="E6" s="3"/>
      <c r="F6" s="1">
        <f aca="true" t="shared" si="0" ref="F6:F13">E6/407</f>
        <v>0</v>
      </c>
      <c r="G6" s="25" t="e">
        <f>E6*100/K6</f>
        <v>#DIV/0!</v>
      </c>
      <c r="H6" s="3">
        <v>0</v>
      </c>
      <c r="I6" s="1">
        <f>H6/407</f>
        <v>0</v>
      </c>
      <c r="J6" s="25" t="e">
        <f>I6*100/L6</f>
        <v>#DIV/0!</v>
      </c>
      <c r="K6" s="3">
        <f>E6+H6</f>
        <v>0</v>
      </c>
      <c r="L6" s="19">
        <f>F6+I6</f>
        <v>0</v>
      </c>
      <c r="M6" s="22"/>
    </row>
    <row r="7" spans="1:13" ht="15">
      <c r="A7" s="77"/>
      <c r="B7" s="53"/>
      <c r="C7" s="6" t="s">
        <v>69</v>
      </c>
      <c r="D7" s="4"/>
      <c r="E7" s="3"/>
      <c r="F7" s="1">
        <f t="shared" si="0"/>
        <v>0</v>
      </c>
      <c r="G7" s="25"/>
      <c r="H7" s="3"/>
      <c r="I7" s="1"/>
      <c r="J7" s="25"/>
      <c r="K7" s="3"/>
      <c r="L7" s="19"/>
      <c r="M7" s="22"/>
    </row>
    <row r="8" spans="1:13" ht="30">
      <c r="A8" s="77"/>
      <c r="B8" s="53"/>
      <c r="C8" s="6" t="s">
        <v>34</v>
      </c>
      <c r="D8" s="4"/>
      <c r="E8" s="3"/>
      <c r="F8" s="1">
        <f t="shared" si="0"/>
        <v>0</v>
      </c>
      <c r="G8" s="25"/>
      <c r="H8" s="3"/>
      <c r="I8" s="1"/>
      <c r="J8" s="25"/>
      <c r="K8" s="3"/>
      <c r="L8" s="19"/>
      <c r="M8" s="22"/>
    </row>
    <row r="9" spans="1:13" ht="30" customHeight="1">
      <c r="A9" s="77"/>
      <c r="B9" s="53"/>
      <c r="C9" s="6" t="s">
        <v>50</v>
      </c>
      <c r="D9" s="4"/>
      <c r="E9" s="3"/>
      <c r="F9" s="1">
        <f t="shared" si="0"/>
        <v>0</v>
      </c>
      <c r="G9" s="25"/>
      <c r="H9" s="3"/>
      <c r="I9" s="1"/>
      <c r="J9" s="25"/>
      <c r="K9" s="3"/>
      <c r="L9" s="19"/>
      <c r="M9" s="22"/>
    </row>
    <row r="10" spans="1:13" ht="15">
      <c r="A10" s="77"/>
      <c r="B10" s="53"/>
      <c r="C10" s="6" t="s">
        <v>35</v>
      </c>
      <c r="D10" s="4"/>
      <c r="E10" s="3"/>
      <c r="F10" s="1">
        <f t="shared" si="0"/>
        <v>0</v>
      </c>
      <c r="G10" s="25"/>
      <c r="H10" s="3"/>
      <c r="I10" s="1"/>
      <c r="J10" s="25"/>
      <c r="K10" s="3"/>
      <c r="L10" s="19"/>
      <c r="M10" s="22"/>
    </row>
    <row r="11" spans="1:13" ht="30" customHeight="1">
      <c r="A11" s="77"/>
      <c r="B11" s="53"/>
      <c r="C11" s="6" t="s">
        <v>70</v>
      </c>
      <c r="D11" s="4"/>
      <c r="E11" s="3"/>
      <c r="F11" s="1">
        <f t="shared" si="0"/>
        <v>0</v>
      </c>
      <c r="G11" s="25"/>
      <c r="H11" s="3"/>
      <c r="I11" s="1"/>
      <c r="J11" s="25"/>
      <c r="K11" s="3"/>
      <c r="L11" s="19"/>
      <c r="M11" s="22"/>
    </row>
    <row r="12" spans="1:13" ht="15">
      <c r="A12" s="77"/>
      <c r="B12" s="53"/>
      <c r="C12" s="6" t="s">
        <v>71</v>
      </c>
      <c r="D12" s="4"/>
      <c r="E12" s="3"/>
      <c r="F12" s="1">
        <f t="shared" si="0"/>
        <v>0</v>
      </c>
      <c r="G12" s="25"/>
      <c r="H12" s="3"/>
      <c r="I12" s="1"/>
      <c r="J12" s="25"/>
      <c r="K12" s="3"/>
      <c r="L12" s="19"/>
      <c r="M12" s="22"/>
    </row>
    <row r="13" spans="1:13" ht="30">
      <c r="A13" s="77"/>
      <c r="B13" s="53"/>
      <c r="C13" s="6" t="s">
        <v>114</v>
      </c>
      <c r="D13" s="4"/>
      <c r="E13" s="3"/>
      <c r="F13" s="1">
        <f t="shared" si="0"/>
        <v>0</v>
      </c>
      <c r="G13" s="25"/>
      <c r="H13" s="3"/>
      <c r="I13" s="1"/>
      <c r="J13" s="25"/>
      <c r="K13" s="3"/>
      <c r="L13" s="19"/>
      <c r="M13" s="22"/>
    </row>
    <row r="14" spans="1:13" ht="30">
      <c r="A14" s="77"/>
      <c r="B14" s="53"/>
      <c r="C14" s="6" t="s">
        <v>72</v>
      </c>
      <c r="D14" s="4"/>
      <c r="E14" s="3"/>
      <c r="F14" s="1"/>
      <c r="G14" s="25"/>
      <c r="H14" s="3"/>
      <c r="I14" s="1"/>
      <c r="J14" s="25"/>
      <c r="K14" s="3"/>
      <c r="L14" s="19"/>
      <c r="M14" s="22"/>
    </row>
    <row r="15" spans="1:13" ht="15">
      <c r="A15" s="77"/>
      <c r="B15" s="53"/>
      <c r="C15" s="6" t="s">
        <v>73</v>
      </c>
      <c r="D15" s="4"/>
      <c r="E15" s="3"/>
      <c r="F15" s="1"/>
      <c r="G15" s="25"/>
      <c r="H15" s="3"/>
      <c r="I15" s="1"/>
      <c r="J15" s="25"/>
      <c r="K15" s="3"/>
      <c r="L15" s="19"/>
      <c r="M15" s="22"/>
    </row>
    <row r="16" spans="1:13" ht="30">
      <c r="A16" s="77"/>
      <c r="B16" s="53"/>
      <c r="C16" s="6" t="s">
        <v>74</v>
      </c>
      <c r="D16" s="4"/>
      <c r="E16" s="3"/>
      <c r="F16" s="1"/>
      <c r="G16" s="25"/>
      <c r="H16" s="3"/>
      <c r="I16" s="1"/>
      <c r="J16" s="25"/>
      <c r="K16" s="3"/>
      <c r="L16" s="19"/>
      <c r="M16" s="22"/>
    </row>
    <row r="17" spans="1:13" ht="15">
      <c r="A17" s="77"/>
      <c r="B17" s="53"/>
      <c r="C17" s="6" t="s">
        <v>75</v>
      </c>
      <c r="D17" s="4"/>
      <c r="E17" s="3"/>
      <c r="F17" s="1"/>
      <c r="G17" s="25"/>
      <c r="H17" s="3"/>
      <c r="I17" s="1"/>
      <c r="J17" s="25"/>
      <c r="K17" s="3"/>
      <c r="L17" s="19"/>
      <c r="M17" s="22"/>
    </row>
    <row r="18" spans="1:13" ht="30">
      <c r="A18" s="77"/>
      <c r="B18" s="53"/>
      <c r="C18" s="6" t="s">
        <v>76</v>
      </c>
      <c r="D18" s="4"/>
      <c r="E18" s="3"/>
      <c r="F18" s="1"/>
      <c r="G18" s="25"/>
      <c r="H18" s="3"/>
      <c r="I18" s="1"/>
      <c r="J18" s="25"/>
      <c r="K18" s="3"/>
      <c r="L18" s="19"/>
      <c r="M18" s="22"/>
    </row>
    <row r="19" spans="1:13" ht="60">
      <c r="A19" s="77"/>
      <c r="B19" s="53"/>
      <c r="C19" s="6" t="s">
        <v>77</v>
      </c>
      <c r="D19" s="4"/>
      <c r="E19" s="3"/>
      <c r="F19" s="1"/>
      <c r="G19" s="25"/>
      <c r="H19" s="3"/>
      <c r="I19" s="1"/>
      <c r="J19" s="25"/>
      <c r="K19" s="3"/>
      <c r="L19" s="19"/>
      <c r="M19" s="22"/>
    </row>
    <row r="20" spans="1:13" ht="45">
      <c r="A20" s="78"/>
      <c r="B20" s="54"/>
      <c r="C20" s="6" t="s">
        <v>78</v>
      </c>
      <c r="D20" s="4"/>
      <c r="E20" s="3"/>
      <c r="F20" s="1"/>
      <c r="G20" s="25"/>
      <c r="H20" s="3"/>
      <c r="I20" s="1"/>
      <c r="J20" s="25"/>
      <c r="K20" s="3"/>
      <c r="L20" s="19"/>
      <c r="M20" s="22"/>
    </row>
    <row r="21" spans="1:13" ht="30">
      <c r="A21" s="55">
        <v>2</v>
      </c>
      <c r="B21" s="52" t="s">
        <v>16</v>
      </c>
      <c r="C21" s="6" t="s">
        <v>37</v>
      </c>
      <c r="D21" s="4"/>
      <c r="E21" s="3"/>
      <c r="F21" s="1">
        <f>E21/407</f>
        <v>0</v>
      </c>
      <c r="G21" s="25"/>
      <c r="H21" s="3"/>
      <c r="I21" s="1"/>
      <c r="J21" s="25"/>
      <c r="K21" s="3"/>
      <c r="L21" s="19"/>
      <c r="M21" s="22"/>
    </row>
    <row r="22" spans="1:13" ht="30">
      <c r="A22" s="56"/>
      <c r="B22" s="53"/>
      <c r="C22" s="6" t="s">
        <v>79</v>
      </c>
      <c r="D22" s="4"/>
      <c r="E22" s="3"/>
      <c r="F22" s="1">
        <f>E22/407</f>
        <v>0</v>
      </c>
      <c r="G22" s="25"/>
      <c r="H22" s="3"/>
      <c r="I22" s="1"/>
      <c r="J22" s="25"/>
      <c r="K22" s="3"/>
      <c r="L22" s="19"/>
      <c r="M22" s="22"/>
    </row>
    <row r="23" spans="1:13" ht="15">
      <c r="A23" s="56"/>
      <c r="B23" s="53"/>
      <c r="C23" s="6" t="s">
        <v>38</v>
      </c>
      <c r="D23" s="4"/>
      <c r="E23" s="3"/>
      <c r="F23" s="1">
        <f>E23/407</f>
        <v>0</v>
      </c>
      <c r="G23" s="25"/>
      <c r="H23" s="3"/>
      <c r="I23" s="1"/>
      <c r="J23" s="25"/>
      <c r="K23" s="3"/>
      <c r="L23" s="19"/>
      <c r="M23" s="22"/>
    </row>
    <row r="24" spans="1:13" ht="30">
      <c r="A24" s="56"/>
      <c r="B24" s="53"/>
      <c r="C24" s="6" t="s">
        <v>39</v>
      </c>
      <c r="D24" s="4"/>
      <c r="E24" s="3"/>
      <c r="F24" s="1"/>
      <c r="G24" s="25"/>
      <c r="H24" s="3"/>
      <c r="I24" s="1"/>
      <c r="J24" s="25"/>
      <c r="K24" s="3"/>
      <c r="L24" s="19"/>
      <c r="M24" s="22"/>
    </row>
    <row r="25" spans="1:13" ht="15">
      <c r="A25" s="56"/>
      <c r="B25" s="53"/>
      <c r="C25" s="6" t="s">
        <v>83</v>
      </c>
      <c r="D25" s="4"/>
      <c r="E25" s="3"/>
      <c r="F25" s="1"/>
      <c r="G25" s="25"/>
      <c r="H25" s="3"/>
      <c r="I25" s="1"/>
      <c r="J25" s="25"/>
      <c r="K25" s="3"/>
      <c r="L25" s="19"/>
      <c r="M25" s="22"/>
    </row>
    <row r="26" spans="1:13" ht="30">
      <c r="A26" s="56"/>
      <c r="B26" s="53"/>
      <c r="C26" s="6" t="s">
        <v>80</v>
      </c>
      <c r="D26" s="4"/>
      <c r="E26" s="3"/>
      <c r="F26" s="1"/>
      <c r="G26" s="25"/>
      <c r="H26" s="3"/>
      <c r="I26" s="1"/>
      <c r="J26" s="25"/>
      <c r="K26" s="3"/>
      <c r="L26" s="19"/>
      <c r="M26" s="22"/>
    </row>
    <row r="27" spans="1:13" ht="30">
      <c r="A27" s="56"/>
      <c r="B27" s="53"/>
      <c r="C27" s="6" t="s">
        <v>81</v>
      </c>
      <c r="D27" s="4"/>
      <c r="E27" s="3"/>
      <c r="F27" s="1"/>
      <c r="G27" s="25"/>
      <c r="H27" s="3"/>
      <c r="I27" s="1"/>
      <c r="J27" s="25"/>
      <c r="K27" s="3"/>
      <c r="L27" s="19"/>
      <c r="M27" s="22"/>
    </row>
    <row r="28" spans="1:13" ht="15">
      <c r="A28" s="56"/>
      <c r="B28" s="53"/>
      <c r="C28" s="6" t="s">
        <v>71</v>
      </c>
      <c r="D28" s="4"/>
      <c r="E28" s="3"/>
      <c r="F28" s="1"/>
      <c r="G28" s="25"/>
      <c r="H28" s="3"/>
      <c r="I28" s="1"/>
      <c r="J28" s="25"/>
      <c r="K28" s="3"/>
      <c r="L28" s="19"/>
      <c r="M28" s="22"/>
    </row>
    <row r="29" spans="1:13" ht="15.75" customHeight="1">
      <c r="A29" s="56"/>
      <c r="B29" s="53"/>
      <c r="C29" s="6" t="s">
        <v>41</v>
      </c>
      <c r="D29" s="4"/>
      <c r="E29" s="3"/>
      <c r="F29" s="1"/>
      <c r="G29" s="25"/>
      <c r="H29" s="3"/>
      <c r="I29" s="1"/>
      <c r="J29" s="25"/>
      <c r="K29" s="3"/>
      <c r="L29" s="19"/>
      <c r="M29" s="22"/>
    </row>
    <row r="30" spans="1:13" ht="30">
      <c r="A30" s="56"/>
      <c r="B30" s="53"/>
      <c r="C30" s="6" t="s">
        <v>82</v>
      </c>
      <c r="D30" s="4"/>
      <c r="E30" s="3"/>
      <c r="F30" s="1"/>
      <c r="G30" s="25"/>
      <c r="H30" s="3"/>
      <c r="I30" s="1"/>
      <c r="J30" s="25"/>
      <c r="K30" s="3"/>
      <c r="L30" s="19"/>
      <c r="M30" s="22"/>
    </row>
    <row r="31" spans="1:13" ht="30">
      <c r="A31" s="56"/>
      <c r="B31" s="53"/>
      <c r="C31" s="6" t="s">
        <v>84</v>
      </c>
      <c r="D31" s="4"/>
      <c r="E31" s="3"/>
      <c r="F31" s="1"/>
      <c r="G31" s="25"/>
      <c r="H31" s="3"/>
      <c r="I31" s="1"/>
      <c r="J31" s="25"/>
      <c r="K31" s="3"/>
      <c r="L31" s="19"/>
      <c r="M31" s="22"/>
    </row>
    <row r="32" spans="1:13" ht="30">
      <c r="A32" s="57"/>
      <c r="B32" s="54"/>
      <c r="C32" s="6" t="s">
        <v>87</v>
      </c>
      <c r="D32" s="4"/>
      <c r="E32" s="3"/>
      <c r="F32" s="1"/>
      <c r="G32" s="25"/>
      <c r="H32" s="3"/>
      <c r="I32" s="1"/>
      <c r="J32" s="25"/>
      <c r="K32" s="3"/>
      <c r="L32" s="19"/>
      <c r="M32" s="22"/>
    </row>
    <row r="33" spans="1:13" ht="30">
      <c r="A33" s="55">
        <v>3</v>
      </c>
      <c r="B33" s="52" t="s">
        <v>17</v>
      </c>
      <c r="C33" s="6" t="s">
        <v>85</v>
      </c>
      <c r="D33" s="4"/>
      <c r="E33" s="3"/>
      <c r="F33" s="1">
        <f>E33/407</f>
        <v>0</v>
      </c>
      <c r="G33" s="25" t="e">
        <f>E33*100/K33</f>
        <v>#DIV/0!</v>
      </c>
      <c r="H33" s="3"/>
      <c r="I33" s="1">
        <f>H33/407</f>
        <v>0</v>
      </c>
      <c r="J33" s="25" t="e">
        <f>I33*100/L33</f>
        <v>#DIV/0!</v>
      </c>
      <c r="K33" s="3">
        <f>E33+H33</f>
        <v>0</v>
      </c>
      <c r="L33" s="19">
        <f>F33+I33</f>
        <v>0</v>
      </c>
      <c r="M33" s="22"/>
    </row>
    <row r="34" spans="1:13" ht="30">
      <c r="A34" s="56"/>
      <c r="B34" s="53"/>
      <c r="C34" s="6" t="s">
        <v>86</v>
      </c>
      <c r="D34" s="4"/>
      <c r="E34" s="3"/>
      <c r="F34" s="1">
        <f>E34/407</f>
        <v>0</v>
      </c>
      <c r="G34" s="25" t="e">
        <f>E34*100/K34</f>
        <v>#DIV/0!</v>
      </c>
      <c r="H34" s="3"/>
      <c r="I34" s="1">
        <f>H34/407</f>
        <v>0</v>
      </c>
      <c r="J34" s="25" t="e">
        <f>I34*100/L34</f>
        <v>#DIV/0!</v>
      </c>
      <c r="K34" s="3">
        <f>E34+H34</f>
        <v>0</v>
      </c>
      <c r="L34" s="19">
        <f>F34+I34</f>
        <v>0</v>
      </c>
      <c r="M34" s="22"/>
    </row>
    <row r="35" spans="1:13" ht="30">
      <c r="A35" s="57"/>
      <c r="B35" s="54"/>
      <c r="C35" s="6" t="s">
        <v>88</v>
      </c>
      <c r="D35" s="4"/>
      <c r="E35" s="3"/>
      <c r="F35" s="1"/>
      <c r="G35" s="25"/>
      <c r="H35" s="3"/>
      <c r="I35" s="1"/>
      <c r="J35" s="25"/>
      <c r="K35" s="3"/>
      <c r="L35" s="19"/>
      <c r="M35" s="22"/>
    </row>
    <row r="36" spans="1:13" ht="30">
      <c r="A36" s="55">
        <v>4</v>
      </c>
      <c r="B36" s="52" t="s">
        <v>18</v>
      </c>
      <c r="C36" s="6" t="s">
        <v>89</v>
      </c>
      <c r="D36" s="4"/>
      <c r="E36" s="3"/>
      <c r="F36" s="1">
        <f>E36/407</f>
        <v>0</v>
      </c>
      <c r="G36" s="25" t="e">
        <f>E36*100/K36</f>
        <v>#DIV/0!</v>
      </c>
      <c r="H36" s="3"/>
      <c r="I36" s="1">
        <f>H36/407</f>
        <v>0</v>
      </c>
      <c r="J36" s="25" t="e">
        <f>I36*100/L36</f>
        <v>#DIV/0!</v>
      </c>
      <c r="K36" s="3">
        <f aca="true" t="shared" si="1" ref="K36:L38">E36+H36</f>
        <v>0</v>
      </c>
      <c r="L36" s="19">
        <f t="shared" si="1"/>
        <v>0</v>
      </c>
      <c r="M36" s="22"/>
    </row>
    <row r="37" spans="1:13" ht="15">
      <c r="A37" s="56"/>
      <c r="B37" s="53"/>
      <c r="C37" s="6" t="s">
        <v>90</v>
      </c>
      <c r="D37" s="4"/>
      <c r="E37" s="3"/>
      <c r="F37" s="1">
        <f>E37/407</f>
        <v>0</v>
      </c>
      <c r="G37" s="25" t="e">
        <f>E37*100/K37</f>
        <v>#DIV/0!</v>
      </c>
      <c r="H37" s="3"/>
      <c r="I37" s="1">
        <f>H37/407</f>
        <v>0</v>
      </c>
      <c r="J37" s="25" t="e">
        <f>I37*100/L37</f>
        <v>#DIV/0!</v>
      </c>
      <c r="K37" s="3">
        <f t="shared" si="1"/>
        <v>0</v>
      </c>
      <c r="L37" s="19">
        <f t="shared" si="1"/>
        <v>0</v>
      </c>
      <c r="M37" s="22"/>
    </row>
    <row r="38" spans="1:13" ht="15">
      <c r="A38" s="56"/>
      <c r="B38" s="53"/>
      <c r="C38" s="6" t="s">
        <v>91</v>
      </c>
      <c r="D38" s="4"/>
      <c r="E38" s="3"/>
      <c r="F38" s="1">
        <f>E38/407</f>
        <v>0</v>
      </c>
      <c r="G38" s="25" t="e">
        <f>E38*100/K38</f>
        <v>#DIV/0!</v>
      </c>
      <c r="H38" s="3"/>
      <c r="I38" s="1">
        <f>H38/407</f>
        <v>0</v>
      </c>
      <c r="J38" s="25" t="e">
        <f>I38*100/L38</f>
        <v>#DIV/0!</v>
      </c>
      <c r="K38" s="3">
        <f t="shared" si="1"/>
        <v>0</v>
      </c>
      <c r="L38" s="19">
        <f t="shared" si="1"/>
        <v>0</v>
      </c>
      <c r="M38" s="22"/>
    </row>
    <row r="39" spans="1:13" ht="15.75" customHeight="1">
      <c r="A39" s="56"/>
      <c r="B39" s="53"/>
      <c r="C39" s="6" t="s">
        <v>92</v>
      </c>
      <c r="D39" s="4"/>
      <c r="E39" s="3"/>
      <c r="F39" s="1"/>
      <c r="G39" s="25"/>
      <c r="H39" s="3"/>
      <c r="I39" s="1"/>
      <c r="J39" s="25"/>
      <c r="K39" s="3"/>
      <c r="L39" s="19"/>
      <c r="M39" s="22"/>
    </row>
    <row r="40" spans="1:13" ht="15">
      <c r="A40" s="57"/>
      <c r="B40" s="54"/>
      <c r="C40" s="6" t="s">
        <v>95</v>
      </c>
      <c r="D40" s="4"/>
      <c r="E40" s="3"/>
      <c r="F40" s="1"/>
      <c r="G40" s="25"/>
      <c r="H40" s="3"/>
      <c r="I40" s="1"/>
      <c r="J40" s="25"/>
      <c r="K40" s="3"/>
      <c r="L40" s="19"/>
      <c r="M40" s="22"/>
    </row>
    <row r="41" spans="1:13" ht="15">
      <c r="A41" s="55">
        <v>5</v>
      </c>
      <c r="B41" s="52" t="s">
        <v>19</v>
      </c>
      <c r="C41" s="6" t="s">
        <v>67</v>
      </c>
      <c r="D41" s="4"/>
      <c r="E41" s="3"/>
      <c r="F41" s="1">
        <f>E41/407</f>
        <v>0</v>
      </c>
      <c r="G41" s="25" t="e">
        <f>E41*100/K41</f>
        <v>#DIV/0!</v>
      </c>
      <c r="H41" s="3"/>
      <c r="I41" s="1">
        <f>H41/407</f>
        <v>0</v>
      </c>
      <c r="J41" s="25" t="e">
        <f>I41*100/L41</f>
        <v>#DIV/0!</v>
      </c>
      <c r="K41" s="3">
        <f>E41+H41</f>
        <v>0</v>
      </c>
      <c r="L41" s="19">
        <f>F41+I41</f>
        <v>0</v>
      </c>
      <c r="M41" s="22"/>
    </row>
    <row r="42" spans="1:13" ht="15" customHeight="1">
      <c r="A42" s="56"/>
      <c r="B42" s="53"/>
      <c r="C42" s="6" t="s">
        <v>41</v>
      </c>
      <c r="D42" s="4"/>
      <c r="E42" s="3"/>
      <c r="F42" s="1">
        <f>E42/407</f>
        <v>0</v>
      </c>
      <c r="G42" s="25" t="e">
        <f>E42*100/K42</f>
        <v>#DIV/0!</v>
      </c>
      <c r="H42" s="3"/>
      <c r="I42" s="1">
        <f>H42/407</f>
        <v>0</v>
      </c>
      <c r="J42" s="25" t="e">
        <f>I42*100/L42</f>
        <v>#DIV/0!</v>
      </c>
      <c r="K42" s="3">
        <f>E42+H42</f>
        <v>0</v>
      </c>
      <c r="L42" s="19">
        <f>F42+I42</f>
        <v>0</v>
      </c>
      <c r="M42" s="22"/>
    </row>
    <row r="43" spans="1:13" ht="15">
      <c r="A43" s="56"/>
      <c r="B43" s="53"/>
      <c r="C43" s="6" t="s">
        <v>93</v>
      </c>
      <c r="D43" s="4"/>
      <c r="E43" s="3"/>
      <c r="F43" s="1"/>
      <c r="G43" s="25"/>
      <c r="H43" s="3"/>
      <c r="I43" s="1"/>
      <c r="J43" s="25"/>
      <c r="K43" s="3"/>
      <c r="L43" s="19"/>
      <c r="M43" s="22"/>
    </row>
    <row r="44" spans="1:13" ht="30">
      <c r="A44" s="56"/>
      <c r="B44" s="53"/>
      <c r="C44" s="6" t="s">
        <v>94</v>
      </c>
      <c r="D44" s="4"/>
      <c r="E44" s="3"/>
      <c r="F44" s="1"/>
      <c r="G44" s="25"/>
      <c r="H44" s="3"/>
      <c r="I44" s="1"/>
      <c r="J44" s="25"/>
      <c r="K44" s="3"/>
      <c r="L44" s="19"/>
      <c r="M44" s="22"/>
    </row>
    <row r="45" spans="1:13" ht="15">
      <c r="A45" s="57"/>
      <c r="B45" s="54"/>
      <c r="C45" s="6" t="s">
        <v>96</v>
      </c>
      <c r="D45" s="4"/>
      <c r="E45" s="3"/>
      <c r="F45" s="1"/>
      <c r="G45" s="25"/>
      <c r="H45" s="3"/>
      <c r="I45" s="1"/>
      <c r="J45" s="25"/>
      <c r="K45" s="3"/>
      <c r="L45" s="19"/>
      <c r="M45" s="22"/>
    </row>
    <row r="46" spans="1:13" ht="15.75" customHeight="1">
      <c r="A46" s="55">
        <v>6</v>
      </c>
      <c r="B46" s="52" t="s">
        <v>20</v>
      </c>
      <c r="C46" s="38" t="s">
        <v>97</v>
      </c>
      <c r="D46" s="4"/>
      <c r="E46" s="3"/>
      <c r="F46" s="1">
        <f>E46/407</f>
        <v>0</v>
      </c>
      <c r="G46" s="25" t="e">
        <f>E46*100/K46</f>
        <v>#DIV/0!</v>
      </c>
      <c r="H46" s="3"/>
      <c r="I46" s="1">
        <f>H46/407</f>
        <v>0</v>
      </c>
      <c r="J46" s="25" t="e">
        <f>I46*100/L46</f>
        <v>#DIV/0!</v>
      </c>
      <c r="K46" s="3">
        <f>E46+H46</f>
        <v>0</v>
      </c>
      <c r="L46" s="19">
        <f>F46+I46</f>
        <v>0</v>
      </c>
      <c r="M46" s="22"/>
    </row>
    <row r="47" spans="1:13" ht="15.75" customHeight="1">
      <c r="A47" s="56"/>
      <c r="B47" s="53"/>
      <c r="C47" s="6" t="s">
        <v>68</v>
      </c>
      <c r="D47" s="4"/>
      <c r="E47" s="3"/>
      <c r="F47" s="1"/>
      <c r="G47" s="25"/>
      <c r="H47" s="3"/>
      <c r="I47" s="1"/>
      <c r="J47" s="25"/>
      <c r="K47" s="3"/>
      <c r="L47" s="19"/>
      <c r="M47" s="22"/>
    </row>
    <row r="48" spans="1:13" ht="15">
      <c r="A48" s="56"/>
      <c r="B48" s="53"/>
      <c r="C48" s="6" t="s">
        <v>67</v>
      </c>
      <c r="D48" s="4"/>
      <c r="E48" s="3"/>
      <c r="F48" s="1"/>
      <c r="G48" s="25"/>
      <c r="H48" s="3"/>
      <c r="I48" s="1"/>
      <c r="J48" s="25"/>
      <c r="K48" s="3"/>
      <c r="L48" s="19"/>
      <c r="M48" s="22"/>
    </row>
    <row r="49" spans="1:13" ht="15.75" customHeight="1">
      <c r="A49" s="56"/>
      <c r="B49" s="53"/>
      <c r="C49" s="6" t="s">
        <v>98</v>
      </c>
      <c r="D49" s="4"/>
      <c r="E49" s="3"/>
      <c r="F49" s="1"/>
      <c r="G49" s="25"/>
      <c r="H49" s="3"/>
      <c r="I49" s="1"/>
      <c r="J49" s="25"/>
      <c r="K49" s="3"/>
      <c r="L49" s="19"/>
      <c r="M49" s="22"/>
    </row>
    <row r="50" spans="1:13" ht="15">
      <c r="A50" s="56"/>
      <c r="B50" s="53"/>
      <c r="C50" s="6" t="s">
        <v>99</v>
      </c>
      <c r="D50" s="4"/>
      <c r="E50" s="3"/>
      <c r="F50" s="1"/>
      <c r="G50" s="25"/>
      <c r="H50" s="3"/>
      <c r="I50" s="1"/>
      <c r="J50" s="25"/>
      <c r="K50" s="3"/>
      <c r="L50" s="19"/>
      <c r="M50" s="22"/>
    </row>
    <row r="51" spans="1:13" ht="30">
      <c r="A51" s="56"/>
      <c r="B51" s="53"/>
      <c r="C51" s="6" t="s">
        <v>112</v>
      </c>
      <c r="D51" s="4"/>
      <c r="E51" s="3"/>
      <c r="F51" s="1"/>
      <c r="G51" s="25"/>
      <c r="H51" s="3"/>
      <c r="I51" s="1"/>
      <c r="J51" s="25"/>
      <c r="K51" s="3"/>
      <c r="L51" s="19"/>
      <c r="M51" s="22"/>
    </row>
    <row r="52" spans="1:13" ht="30">
      <c r="A52" s="56"/>
      <c r="B52" s="53"/>
      <c r="C52" s="6" t="s">
        <v>113</v>
      </c>
      <c r="D52" s="4"/>
      <c r="E52" s="3"/>
      <c r="F52" s="1"/>
      <c r="G52" s="25"/>
      <c r="H52" s="3"/>
      <c r="I52" s="1"/>
      <c r="J52" s="25"/>
      <c r="K52" s="3"/>
      <c r="L52" s="19"/>
      <c r="M52" s="22"/>
    </row>
    <row r="53" spans="1:13" ht="30">
      <c r="A53" s="56"/>
      <c r="B53" s="53"/>
      <c r="C53" s="6" t="s">
        <v>88</v>
      </c>
      <c r="D53" s="4"/>
      <c r="E53" s="3"/>
      <c r="F53" s="1"/>
      <c r="G53" s="25"/>
      <c r="H53" s="3"/>
      <c r="I53" s="1"/>
      <c r="J53" s="25"/>
      <c r="K53" s="3"/>
      <c r="L53" s="19"/>
      <c r="M53" s="22"/>
    </row>
    <row r="54" spans="1:13" ht="30">
      <c r="A54" s="55">
        <v>7</v>
      </c>
      <c r="B54" s="52" t="s">
        <v>21</v>
      </c>
      <c r="C54" s="6" t="s">
        <v>101</v>
      </c>
      <c r="D54" s="4"/>
      <c r="E54" s="3"/>
      <c r="F54" s="1">
        <f>E54/407</f>
        <v>0</v>
      </c>
      <c r="G54" s="25" t="e">
        <f>E54*100/K54</f>
        <v>#DIV/0!</v>
      </c>
      <c r="H54" s="3"/>
      <c r="I54" s="1">
        <f>H54/407</f>
        <v>0</v>
      </c>
      <c r="J54" s="25" t="e">
        <f>I54*100/L54</f>
        <v>#DIV/0!</v>
      </c>
      <c r="K54" s="3">
        <f>E54+H54</f>
        <v>0</v>
      </c>
      <c r="L54" s="19">
        <f>F54+I54</f>
        <v>0</v>
      </c>
      <c r="M54" s="22"/>
    </row>
    <row r="55" spans="1:13" ht="15">
      <c r="A55" s="56"/>
      <c r="B55" s="53"/>
      <c r="C55" s="6" t="s">
        <v>51</v>
      </c>
      <c r="D55" s="4"/>
      <c r="E55" s="3"/>
      <c r="F55" s="1">
        <f>E55/407</f>
        <v>0</v>
      </c>
      <c r="G55" s="25" t="e">
        <f>E55*100/K55</f>
        <v>#DIV/0!</v>
      </c>
      <c r="H55" s="3"/>
      <c r="I55" s="1">
        <f>H55/407</f>
        <v>0</v>
      </c>
      <c r="J55" s="25" t="e">
        <f>I55*100/L55</f>
        <v>#DIV/0!</v>
      </c>
      <c r="K55" s="3">
        <f>E55+H55</f>
        <v>0</v>
      </c>
      <c r="L55" s="19">
        <f>F55+I55</f>
        <v>0</v>
      </c>
      <c r="M55" s="22"/>
    </row>
    <row r="56" spans="1:13" ht="15.75" customHeight="1">
      <c r="A56" s="56"/>
      <c r="B56" s="53"/>
      <c r="C56" s="38" t="s">
        <v>102</v>
      </c>
      <c r="D56" s="4"/>
      <c r="E56" s="3"/>
      <c r="F56" s="1"/>
      <c r="G56" s="25"/>
      <c r="H56" s="3"/>
      <c r="I56" s="1"/>
      <c r="J56" s="25"/>
      <c r="K56" s="3"/>
      <c r="L56" s="19"/>
      <c r="M56" s="22"/>
    </row>
    <row r="57" spans="1:13" ht="15.75" customHeight="1">
      <c r="A57" s="56"/>
      <c r="B57" s="53"/>
      <c r="C57" s="38" t="s">
        <v>41</v>
      </c>
      <c r="D57" s="4"/>
      <c r="E57" s="3"/>
      <c r="F57" s="1"/>
      <c r="G57" s="25"/>
      <c r="H57" s="3"/>
      <c r="I57" s="1"/>
      <c r="J57" s="25"/>
      <c r="K57" s="3"/>
      <c r="L57" s="19"/>
      <c r="M57" s="22"/>
    </row>
    <row r="58" spans="1:13" ht="15.75" customHeight="1">
      <c r="A58" s="56"/>
      <c r="B58" s="53"/>
      <c r="C58" s="38" t="s">
        <v>103</v>
      </c>
      <c r="D58" s="4"/>
      <c r="E58" s="3"/>
      <c r="F58" s="1"/>
      <c r="G58" s="25"/>
      <c r="H58" s="3"/>
      <c r="I58" s="1"/>
      <c r="J58" s="25"/>
      <c r="K58" s="3"/>
      <c r="L58" s="19"/>
      <c r="M58" s="22"/>
    </row>
    <row r="59" spans="1:13" ht="30">
      <c r="A59" s="57"/>
      <c r="B59" s="54"/>
      <c r="C59" s="38" t="s">
        <v>88</v>
      </c>
      <c r="D59" s="4"/>
      <c r="E59" s="3"/>
      <c r="F59" s="1"/>
      <c r="G59" s="25"/>
      <c r="H59" s="3"/>
      <c r="I59" s="1"/>
      <c r="J59" s="25"/>
      <c r="K59" s="3"/>
      <c r="L59" s="19"/>
      <c r="M59" s="22"/>
    </row>
    <row r="60" spans="1:13" ht="15" customHeight="1">
      <c r="A60" s="55">
        <v>8</v>
      </c>
      <c r="B60" s="64" t="s">
        <v>22</v>
      </c>
      <c r="C60" s="6" t="s">
        <v>1</v>
      </c>
      <c r="D60" s="4"/>
      <c r="E60" s="3"/>
      <c r="F60" s="1">
        <f>E60/407</f>
        <v>0</v>
      </c>
      <c r="G60" s="25" t="e">
        <f>E60*100/K60</f>
        <v>#DIV/0!</v>
      </c>
      <c r="H60" s="3"/>
      <c r="I60" s="1">
        <f>H60/407</f>
        <v>0</v>
      </c>
      <c r="J60" s="25" t="e">
        <f>I60*100/L60</f>
        <v>#DIV/0!</v>
      </c>
      <c r="K60" s="3">
        <f>E60+H60</f>
        <v>0</v>
      </c>
      <c r="L60" s="19">
        <f>F60+I60</f>
        <v>0</v>
      </c>
      <c r="M60" s="22"/>
    </row>
    <row r="61" spans="1:13" ht="15.75" customHeight="1">
      <c r="A61" s="56"/>
      <c r="B61" s="65"/>
      <c r="C61" s="6" t="s">
        <v>45</v>
      </c>
      <c r="D61" s="4"/>
      <c r="E61" s="3"/>
      <c r="F61" s="1">
        <f>E61/407</f>
        <v>0</v>
      </c>
      <c r="G61" s="25"/>
      <c r="H61" s="3"/>
      <c r="I61" s="1"/>
      <c r="J61" s="25"/>
      <c r="K61" s="3"/>
      <c r="L61" s="19"/>
      <c r="M61" s="22"/>
    </row>
    <row r="62" spans="1:13" ht="15.75" customHeight="1">
      <c r="A62" s="56"/>
      <c r="B62" s="65"/>
      <c r="C62" s="6" t="s">
        <v>41</v>
      </c>
      <c r="D62" s="4"/>
      <c r="E62" s="3"/>
      <c r="F62" s="1"/>
      <c r="G62" s="25"/>
      <c r="H62" s="3"/>
      <c r="I62" s="1"/>
      <c r="J62" s="25"/>
      <c r="K62" s="3"/>
      <c r="L62" s="19"/>
      <c r="M62" s="22"/>
    </row>
    <row r="63" spans="1:13" ht="15.75" customHeight="1">
      <c r="A63" s="56"/>
      <c r="B63" s="65"/>
      <c r="C63" s="6" t="s">
        <v>92</v>
      </c>
      <c r="D63" s="4"/>
      <c r="E63" s="3"/>
      <c r="F63" s="1"/>
      <c r="G63" s="25"/>
      <c r="H63" s="3"/>
      <c r="I63" s="1"/>
      <c r="J63" s="25"/>
      <c r="K63" s="3"/>
      <c r="L63" s="19"/>
      <c r="M63" s="22"/>
    </row>
    <row r="64" spans="1:13" ht="15">
      <c r="A64" s="56"/>
      <c r="B64" s="65"/>
      <c r="C64" s="6" t="s">
        <v>104</v>
      </c>
      <c r="D64" s="4"/>
      <c r="E64" s="3"/>
      <c r="F64" s="1"/>
      <c r="G64" s="25"/>
      <c r="H64" s="3"/>
      <c r="I64" s="1"/>
      <c r="J64" s="25"/>
      <c r="K64" s="3"/>
      <c r="L64" s="19"/>
      <c r="M64" s="22"/>
    </row>
    <row r="65" spans="1:13" ht="30">
      <c r="A65" s="56"/>
      <c r="B65" s="65"/>
      <c r="C65" s="6" t="s">
        <v>100</v>
      </c>
      <c r="D65" s="4"/>
      <c r="E65" s="3"/>
      <c r="F65" s="1"/>
      <c r="G65" s="25"/>
      <c r="H65" s="3"/>
      <c r="I65" s="1"/>
      <c r="J65" s="25"/>
      <c r="K65" s="3"/>
      <c r="L65" s="19"/>
      <c r="M65" s="22"/>
    </row>
    <row r="66" spans="1:13" ht="15.75" customHeight="1">
      <c r="A66" s="56"/>
      <c r="B66" s="65"/>
      <c r="C66" s="6" t="s">
        <v>105</v>
      </c>
      <c r="D66" s="4"/>
      <c r="E66" s="3"/>
      <c r="F66" s="1"/>
      <c r="G66" s="25"/>
      <c r="H66" s="3"/>
      <c r="I66" s="1"/>
      <c r="J66" s="25"/>
      <c r="K66" s="3"/>
      <c r="L66" s="19"/>
      <c r="M66" s="22"/>
    </row>
    <row r="67" spans="1:13" ht="15">
      <c r="A67" s="57"/>
      <c r="B67" s="66"/>
      <c r="C67" s="6" t="s">
        <v>106</v>
      </c>
      <c r="D67" s="4"/>
      <c r="E67" s="3"/>
      <c r="F67" s="1"/>
      <c r="G67" s="25"/>
      <c r="H67" s="3"/>
      <c r="I67" s="1"/>
      <c r="J67" s="25"/>
      <c r="K67" s="3"/>
      <c r="L67" s="19"/>
      <c r="M67" s="22"/>
    </row>
    <row r="68" spans="1:13" ht="15" customHeight="1">
      <c r="A68" s="55">
        <v>9</v>
      </c>
      <c r="B68" s="52" t="s">
        <v>23</v>
      </c>
      <c r="C68" s="6" t="s">
        <v>1</v>
      </c>
      <c r="D68" s="4"/>
      <c r="E68" s="3"/>
      <c r="F68" s="1">
        <f>E68/407</f>
        <v>0</v>
      </c>
      <c r="G68" s="25" t="e">
        <f>E68*100/K68</f>
        <v>#DIV/0!</v>
      </c>
      <c r="H68" s="3"/>
      <c r="I68" s="1">
        <f>H68/407</f>
        <v>0</v>
      </c>
      <c r="J68" s="25" t="e">
        <f>I68*100/L68</f>
        <v>#DIV/0!</v>
      </c>
      <c r="K68" s="3">
        <f>E68+H68</f>
        <v>0</v>
      </c>
      <c r="L68" s="19">
        <f>F68+I68</f>
        <v>0</v>
      </c>
      <c r="M68" s="22"/>
    </row>
    <row r="69" spans="1:13" ht="15.75" customHeight="1">
      <c r="A69" s="56"/>
      <c r="B69" s="53"/>
      <c r="C69" s="6" t="s">
        <v>41</v>
      </c>
      <c r="D69" s="4"/>
      <c r="E69" s="3"/>
      <c r="F69" s="1">
        <f>E69/407</f>
        <v>0</v>
      </c>
      <c r="G69" s="25"/>
      <c r="H69" s="3"/>
      <c r="I69" s="1"/>
      <c r="J69" s="25"/>
      <c r="K69" s="3"/>
      <c r="L69" s="19"/>
      <c r="M69" s="22"/>
    </row>
    <row r="70" spans="1:13" ht="30">
      <c r="A70" s="56"/>
      <c r="B70" s="53"/>
      <c r="C70" s="6" t="s">
        <v>107</v>
      </c>
      <c r="D70" s="4"/>
      <c r="E70" s="3"/>
      <c r="F70" s="1">
        <f>E70/407</f>
        <v>0</v>
      </c>
      <c r="G70" s="25"/>
      <c r="H70" s="3"/>
      <c r="I70" s="1"/>
      <c r="J70" s="25"/>
      <c r="K70" s="3"/>
      <c r="L70" s="19"/>
      <c r="M70" s="22"/>
    </row>
    <row r="71" spans="1:13" ht="15">
      <c r="A71" s="56"/>
      <c r="B71" s="53"/>
      <c r="C71" s="6" t="s">
        <v>42</v>
      </c>
      <c r="D71" s="4"/>
      <c r="E71" s="3"/>
      <c r="F71" s="1">
        <f>E71/407</f>
        <v>0</v>
      </c>
      <c r="G71" s="25"/>
      <c r="H71" s="3"/>
      <c r="I71" s="1"/>
      <c r="J71" s="25"/>
      <c r="K71" s="3"/>
      <c r="L71" s="19"/>
      <c r="M71" s="22"/>
    </row>
    <row r="72" spans="1:13" ht="15.75" customHeight="1">
      <c r="A72" s="56"/>
      <c r="B72" s="53"/>
      <c r="C72" s="6" t="s">
        <v>45</v>
      </c>
      <c r="D72" s="4"/>
      <c r="E72" s="3"/>
      <c r="F72" s="1"/>
      <c r="G72" s="25"/>
      <c r="H72" s="3"/>
      <c r="I72" s="1"/>
      <c r="J72" s="25"/>
      <c r="K72" s="3"/>
      <c r="L72" s="19"/>
      <c r="M72" s="22"/>
    </row>
    <row r="73" spans="1:13" ht="15.75" customHeight="1">
      <c r="A73" s="57"/>
      <c r="B73" s="54"/>
      <c r="C73" s="6" t="s">
        <v>108</v>
      </c>
      <c r="D73" s="4"/>
      <c r="E73" s="3"/>
      <c r="F73" s="1"/>
      <c r="G73" s="25"/>
      <c r="H73" s="3"/>
      <c r="I73" s="1"/>
      <c r="J73" s="25"/>
      <c r="K73" s="3"/>
      <c r="L73" s="19"/>
      <c r="M73" s="22"/>
    </row>
    <row r="74" spans="1:13" ht="36">
      <c r="A74" s="55">
        <v>10</v>
      </c>
      <c r="B74" s="52" t="s">
        <v>24</v>
      </c>
      <c r="C74" s="7" t="s">
        <v>43</v>
      </c>
      <c r="D74" s="4"/>
      <c r="E74" s="3"/>
      <c r="F74" s="1">
        <f>E74/407</f>
        <v>0</v>
      </c>
      <c r="G74" s="25" t="e">
        <f>E74*100/K74</f>
        <v>#DIV/0!</v>
      </c>
      <c r="H74" s="3"/>
      <c r="I74" s="1">
        <f>H74/407</f>
        <v>0</v>
      </c>
      <c r="J74" s="25" t="e">
        <f>I74*100/L74</f>
        <v>#DIV/0!</v>
      </c>
      <c r="K74" s="3">
        <f>E74+H74</f>
        <v>0</v>
      </c>
      <c r="L74" s="19">
        <f>F74+I74</f>
        <v>0</v>
      </c>
      <c r="M74" s="22"/>
    </row>
    <row r="75" spans="1:13" ht="36">
      <c r="A75" s="56"/>
      <c r="B75" s="53"/>
      <c r="C75" s="7" t="s">
        <v>48</v>
      </c>
      <c r="D75" s="4"/>
      <c r="E75" s="3"/>
      <c r="F75" s="1">
        <f>E75/407</f>
        <v>0</v>
      </c>
      <c r="G75" s="25"/>
      <c r="H75" s="3"/>
      <c r="I75" s="1"/>
      <c r="J75" s="25"/>
      <c r="K75" s="3"/>
      <c r="L75" s="19"/>
      <c r="M75" s="22"/>
    </row>
    <row r="76" spans="1:13" ht="18">
      <c r="A76" s="56"/>
      <c r="B76" s="53"/>
      <c r="C76" s="7" t="s">
        <v>45</v>
      </c>
      <c r="D76" s="4"/>
      <c r="E76" s="3"/>
      <c r="F76" s="1"/>
      <c r="G76" s="25"/>
      <c r="H76" s="3"/>
      <c r="I76" s="1"/>
      <c r="J76" s="25"/>
      <c r="K76" s="3"/>
      <c r="L76" s="19"/>
      <c r="M76" s="22"/>
    </row>
    <row r="77" spans="1:13" ht="18">
      <c r="A77" s="56"/>
      <c r="B77" s="53"/>
      <c r="C77" s="7" t="s">
        <v>40</v>
      </c>
      <c r="D77" s="4"/>
      <c r="E77" s="3"/>
      <c r="F77" s="1"/>
      <c r="G77" s="25"/>
      <c r="H77" s="3"/>
      <c r="I77" s="1"/>
      <c r="J77" s="25"/>
      <c r="K77" s="3"/>
      <c r="L77" s="19"/>
      <c r="M77" s="22"/>
    </row>
    <row r="78" spans="1:13" ht="36">
      <c r="A78" s="56"/>
      <c r="B78" s="53"/>
      <c r="C78" s="7" t="s">
        <v>109</v>
      </c>
      <c r="D78" s="4"/>
      <c r="E78" s="3"/>
      <c r="F78" s="1"/>
      <c r="G78" s="25"/>
      <c r="H78" s="3"/>
      <c r="I78" s="1"/>
      <c r="J78" s="25"/>
      <c r="K78" s="3"/>
      <c r="L78" s="19"/>
      <c r="M78" s="22"/>
    </row>
    <row r="79" spans="1:13" ht="54">
      <c r="A79" s="56"/>
      <c r="B79" s="53"/>
      <c r="C79" s="7" t="s">
        <v>135</v>
      </c>
      <c r="D79" s="4"/>
      <c r="E79" s="3"/>
      <c r="F79" s="1"/>
      <c r="G79" s="25"/>
      <c r="H79" s="3"/>
      <c r="I79" s="1"/>
      <c r="J79" s="25"/>
      <c r="K79" s="3"/>
      <c r="L79" s="19"/>
      <c r="M79" s="22"/>
    </row>
    <row r="80" spans="1:13" ht="18">
      <c r="A80" s="56"/>
      <c r="B80" s="53"/>
      <c r="C80" s="7" t="s">
        <v>110</v>
      </c>
      <c r="D80" s="4"/>
      <c r="E80" s="3"/>
      <c r="F80" s="1"/>
      <c r="G80" s="25"/>
      <c r="H80" s="3"/>
      <c r="I80" s="1"/>
      <c r="J80" s="25"/>
      <c r="K80" s="3"/>
      <c r="L80" s="19"/>
      <c r="M80" s="22"/>
    </row>
    <row r="81" spans="1:13" ht="36">
      <c r="A81" s="56"/>
      <c r="B81" s="53"/>
      <c r="C81" s="7" t="s">
        <v>111</v>
      </c>
      <c r="D81" s="4"/>
      <c r="E81" s="3"/>
      <c r="F81" s="1"/>
      <c r="G81" s="25"/>
      <c r="H81" s="3"/>
      <c r="I81" s="1"/>
      <c r="J81" s="25"/>
      <c r="K81" s="3"/>
      <c r="L81" s="19"/>
      <c r="M81" s="22"/>
    </row>
    <row r="82" spans="1:13" ht="18">
      <c r="A82" s="57"/>
      <c r="B82" s="54"/>
      <c r="C82" s="7" t="s">
        <v>92</v>
      </c>
      <c r="D82" s="4"/>
      <c r="E82" s="3"/>
      <c r="F82" s="1"/>
      <c r="G82" s="25"/>
      <c r="H82" s="3"/>
      <c r="I82" s="1"/>
      <c r="J82" s="25"/>
      <c r="K82" s="3"/>
      <c r="L82" s="19"/>
      <c r="M82" s="22"/>
    </row>
    <row r="83" spans="1:13" ht="18">
      <c r="A83" s="55">
        <v>11</v>
      </c>
      <c r="B83" s="64" t="s">
        <v>25</v>
      </c>
      <c r="C83" s="7" t="s">
        <v>115</v>
      </c>
      <c r="D83" s="4"/>
      <c r="E83" s="3"/>
      <c r="F83" s="1">
        <f>E83/407</f>
        <v>0</v>
      </c>
      <c r="G83" s="25" t="e">
        <f>E83*100/K83</f>
        <v>#DIV/0!</v>
      </c>
      <c r="H83" s="3"/>
      <c r="I83" s="1">
        <f>H83/407</f>
        <v>0</v>
      </c>
      <c r="J83" s="25" t="e">
        <f>I83*100/L83</f>
        <v>#DIV/0!</v>
      </c>
      <c r="K83" s="3">
        <f>E83+H83</f>
        <v>0</v>
      </c>
      <c r="L83" s="19">
        <f>F83+I83</f>
        <v>0</v>
      </c>
      <c r="M83" s="22"/>
    </row>
    <row r="84" spans="1:13" ht="36">
      <c r="A84" s="56"/>
      <c r="B84" s="65"/>
      <c r="C84" s="7" t="s">
        <v>118</v>
      </c>
      <c r="D84" s="4"/>
      <c r="E84" s="3"/>
      <c r="F84" s="1">
        <f>E84/407</f>
        <v>0</v>
      </c>
      <c r="G84" s="25"/>
      <c r="H84" s="3"/>
      <c r="I84" s="1"/>
      <c r="J84" s="25"/>
      <c r="K84" s="3"/>
      <c r="L84" s="19"/>
      <c r="M84" s="22"/>
    </row>
    <row r="85" spans="1:13" ht="18">
      <c r="A85" s="56"/>
      <c r="B85" s="65"/>
      <c r="C85" s="37" t="s">
        <v>116</v>
      </c>
      <c r="D85" s="4"/>
      <c r="E85" s="3"/>
      <c r="F85" s="1"/>
      <c r="G85" s="25"/>
      <c r="H85" s="3"/>
      <c r="I85" s="1"/>
      <c r="J85" s="25"/>
      <c r="K85" s="3"/>
      <c r="L85" s="19"/>
      <c r="M85" s="22"/>
    </row>
    <row r="86" spans="1:13" ht="18">
      <c r="A86" s="56"/>
      <c r="B86" s="65"/>
      <c r="C86" s="37" t="s">
        <v>92</v>
      </c>
      <c r="D86" s="4"/>
      <c r="E86" s="3"/>
      <c r="F86" s="1"/>
      <c r="G86" s="25"/>
      <c r="H86" s="3"/>
      <c r="I86" s="1"/>
      <c r="J86" s="25"/>
      <c r="K86" s="3"/>
      <c r="L86" s="19"/>
      <c r="M86" s="22"/>
    </row>
    <row r="87" spans="1:13" ht="18">
      <c r="A87" s="56"/>
      <c r="B87" s="65"/>
      <c r="C87" s="37" t="s">
        <v>45</v>
      </c>
      <c r="D87" s="4"/>
      <c r="E87" s="3"/>
      <c r="F87" s="1"/>
      <c r="G87" s="25"/>
      <c r="H87" s="3"/>
      <c r="I87" s="1"/>
      <c r="J87" s="25"/>
      <c r="K87" s="3"/>
      <c r="L87" s="19"/>
      <c r="M87" s="22"/>
    </row>
    <row r="88" spans="1:13" ht="18">
      <c r="A88" s="57"/>
      <c r="B88" s="66"/>
      <c r="C88" s="37" t="s">
        <v>117</v>
      </c>
      <c r="D88" s="4"/>
      <c r="E88" s="3"/>
      <c r="F88" s="1"/>
      <c r="G88" s="25"/>
      <c r="H88" s="3"/>
      <c r="I88" s="1"/>
      <c r="J88" s="25"/>
      <c r="K88" s="3"/>
      <c r="L88" s="19"/>
      <c r="M88" s="22"/>
    </row>
    <row r="89" spans="1:13" ht="36">
      <c r="A89" s="55">
        <v>12</v>
      </c>
      <c r="B89" s="64" t="s">
        <v>121</v>
      </c>
      <c r="C89" s="7" t="s">
        <v>119</v>
      </c>
      <c r="D89" s="4"/>
      <c r="E89" s="3"/>
      <c r="F89" s="1">
        <f>E89/407</f>
        <v>0</v>
      </c>
      <c r="G89" s="25" t="e">
        <f>E89*100/K89</f>
        <v>#DIV/0!</v>
      </c>
      <c r="H89" s="3"/>
      <c r="I89" s="1">
        <f>H89/407</f>
        <v>0</v>
      </c>
      <c r="J89" s="25" t="e">
        <f>I89*100/L89</f>
        <v>#DIV/0!</v>
      </c>
      <c r="K89" s="3">
        <f>E89+H89</f>
        <v>0</v>
      </c>
      <c r="L89" s="19">
        <f>F89+I89</f>
        <v>0</v>
      </c>
      <c r="M89" s="22"/>
    </row>
    <row r="90" spans="1:13" ht="18">
      <c r="A90" s="56"/>
      <c r="B90" s="65"/>
      <c r="C90" s="7" t="s">
        <v>51</v>
      </c>
      <c r="D90" s="4"/>
      <c r="E90" s="3"/>
      <c r="F90" s="1"/>
      <c r="G90" s="25"/>
      <c r="H90" s="3"/>
      <c r="I90" s="1"/>
      <c r="J90" s="25"/>
      <c r="K90" s="3"/>
      <c r="L90" s="19"/>
      <c r="M90" s="22"/>
    </row>
    <row r="91" spans="1:13" ht="18">
      <c r="A91" s="56"/>
      <c r="B91" s="65"/>
      <c r="C91" s="7" t="s">
        <v>92</v>
      </c>
      <c r="D91" s="4"/>
      <c r="E91" s="3"/>
      <c r="F91" s="1"/>
      <c r="G91" s="25"/>
      <c r="H91" s="3"/>
      <c r="I91" s="1"/>
      <c r="J91" s="25"/>
      <c r="K91" s="3"/>
      <c r="L91" s="19"/>
      <c r="M91" s="22"/>
    </row>
    <row r="92" spans="1:13" ht="18">
      <c r="A92" s="57"/>
      <c r="B92" s="66"/>
      <c r="C92" s="7" t="s">
        <v>120</v>
      </c>
      <c r="D92" s="4"/>
      <c r="E92" s="3"/>
      <c r="F92" s="1"/>
      <c r="G92" s="25"/>
      <c r="H92" s="3"/>
      <c r="I92" s="1"/>
      <c r="J92" s="25"/>
      <c r="K92" s="3"/>
      <c r="L92" s="19"/>
      <c r="M92" s="22"/>
    </row>
    <row r="93" spans="1:13" ht="36">
      <c r="A93" s="55">
        <v>13</v>
      </c>
      <c r="B93" s="64" t="s">
        <v>26</v>
      </c>
      <c r="C93" s="7" t="s">
        <v>122</v>
      </c>
      <c r="D93" s="4"/>
      <c r="E93" s="3"/>
      <c r="F93" s="1">
        <f>E93/407</f>
        <v>0</v>
      </c>
      <c r="G93" s="25" t="e">
        <f>E93*100/K93</f>
        <v>#DIV/0!</v>
      </c>
      <c r="H93" s="3"/>
      <c r="I93" s="1">
        <f>H93/407</f>
        <v>0</v>
      </c>
      <c r="J93" s="25" t="e">
        <f>I93*100/L93</f>
        <v>#DIV/0!</v>
      </c>
      <c r="K93" s="3">
        <f>E93+H93</f>
        <v>0</v>
      </c>
      <c r="L93" s="19">
        <f>F93+I93</f>
        <v>0</v>
      </c>
      <c r="M93" s="22"/>
    </row>
    <row r="94" spans="1:13" ht="36">
      <c r="A94" s="56"/>
      <c r="B94" s="65"/>
      <c r="C94" s="7" t="s">
        <v>49</v>
      </c>
      <c r="D94" s="4"/>
      <c r="E94" s="3"/>
      <c r="F94" s="1">
        <f>E94/407</f>
        <v>0</v>
      </c>
      <c r="G94" s="25"/>
      <c r="H94" s="3"/>
      <c r="I94" s="1"/>
      <c r="J94" s="25"/>
      <c r="K94" s="3"/>
      <c r="L94" s="19"/>
      <c r="M94" s="22"/>
    </row>
    <row r="95" spans="1:13" ht="18">
      <c r="A95" s="56"/>
      <c r="B95" s="65"/>
      <c r="C95" s="7" t="s">
        <v>45</v>
      </c>
      <c r="D95" s="4"/>
      <c r="E95" s="3"/>
      <c r="F95" s="1"/>
      <c r="G95" s="25"/>
      <c r="H95" s="3"/>
      <c r="I95" s="1"/>
      <c r="J95" s="25"/>
      <c r="K95" s="3"/>
      <c r="L95" s="19"/>
      <c r="M95" s="22"/>
    </row>
    <row r="96" spans="1:13" ht="18">
      <c r="A96" s="56"/>
      <c r="B96" s="65"/>
      <c r="C96" s="7" t="s">
        <v>41</v>
      </c>
      <c r="D96" s="4"/>
      <c r="E96" s="3"/>
      <c r="F96" s="1"/>
      <c r="G96" s="25"/>
      <c r="H96" s="3"/>
      <c r="I96" s="1"/>
      <c r="J96" s="25"/>
      <c r="K96" s="3"/>
      <c r="L96" s="19"/>
      <c r="M96" s="22"/>
    </row>
    <row r="97" spans="1:13" ht="36">
      <c r="A97" s="57"/>
      <c r="B97" s="66"/>
      <c r="C97" s="7" t="s">
        <v>123</v>
      </c>
      <c r="D97" s="4"/>
      <c r="E97" s="3"/>
      <c r="F97" s="1"/>
      <c r="G97" s="25"/>
      <c r="H97" s="3"/>
      <c r="I97" s="1"/>
      <c r="J97" s="25"/>
      <c r="K97" s="3"/>
      <c r="L97" s="19"/>
      <c r="M97" s="22"/>
    </row>
    <row r="98" spans="1:13" ht="36">
      <c r="A98" s="55">
        <v>14</v>
      </c>
      <c r="B98" s="52" t="s">
        <v>27</v>
      </c>
      <c r="C98" s="7" t="s">
        <v>46</v>
      </c>
      <c r="D98" s="4"/>
      <c r="E98" s="3"/>
      <c r="F98" s="1">
        <f>E98/407</f>
        <v>0</v>
      </c>
      <c r="G98" s="25" t="e">
        <f>E98*100/K98</f>
        <v>#DIV/0!</v>
      </c>
      <c r="H98" s="3">
        <v>0</v>
      </c>
      <c r="I98" s="1">
        <f>H98/407</f>
        <v>0</v>
      </c>
      <c r="J98" s="25" t="e">
        <f>I98*100/L98</f>
        <v>#DIV/0!</v>
      </c>
      <c r="K98" s="3">
        <f>E98+H98</f>
        <v>0</v>
      </c>
      <c r="L98" s="19">
        <f>F98+I98</f>
        <v>0</v>
      </c>
      <c r="M98" s="22"/>
    </row>
    <row r="99" spans="1:13" ht="36">
      <c r="A99" s="56"/>
      <c r="B99" s="53"/>
      <c r="C99" s="7" t="s">
        <v>124</v>
      </c>
      <c r="D99" s="4"/>
      <c r="E99" s="3"/>
      <c r="F99" s="1"/>
      <c r="G99" s="25"/>
      <c r="H99" s="3"/>
      <c r="I99" s="1"/>
      <c r="J99" s="25"/>
      <c r="K99" s="3"/>
      <c r="L99" s="19"/>
      <c r="M99" s="22"/>
    </row>
    <row r="100" spans="1:13" ht="18">
      <c r="A100" s="56"/>
      <c r="B100" s="53"/>
      <c r="C100" s="7" t="s">
        <v>125</v>
      </c>
      <c r="D100" s="4"/>
      <c r="E100" s="3"/>
      <c r="F100" s="1"/>
      <c r="G100" s="25"/>
      <c r="H100" s="3"/>
      <c r="I100" s="1"/>
      <c r="J100" s="25"/>
      <c r="K100" s="3"/>
      <c r="L100" s="19"/>
      <c r="M100" s="22"/>
    </row>
    <row r="101" spans="1:13" ht="18">
      <c r="A101" s="57"/>
      <c r="B101" s="54"/>
      <c r="C101" s="7" t="s">
        <v>45</v>
      </c>
      <c r="D101" s="4"/>
      <c r="E101" s="3"/>
      <c r="F101" s="1"/>
      <c r="G101" s="25"/>
      <c r="H101" s="3"/>
      <c r="I101" s="1"/>
      <c r="J101" s="25"/>
      <c r="K101" s="3"/>
      <c r="L101" s="19"/>
      <c r="M101" s="22"/>
    </row>
    <row r="102" spans="1:13" ht="18">
      <c r="A102" s="55">
        <v>15</v>
      </c>
      <c r="B102" s="52" t="s">
        <v>28</v>
      </c>
      <c r="C102" s="7" t="s">
        <v>51</v>
      </c>
      <c r="D102" s="4"/>
      <c r="E102" s="3"/>
      <c r="F102" s="1">
        <f>E102/407</f>
        <v>0</v>
      </c>
      <c r="G102" s="25" t="e">
        <f>E102*100/K102</f>
        <v>#DIV/0!</v>
      </c>
      <c r="H102" s="3">
        <v>0</v>
      </c>
      <c r="I102" s="1">
        <f>H102/407</f>
        <v>0</v>
      </c>
      <c r="J102" s="25" t="e">
        <f>I102*100/L102</f>
        <v>#DIV/0!</v>
      </c>
      <c r="K102" s="3">
        <f>E102+H102</f>
        <v>0</v>
      </c>
      <c r="L102" s="19">
        <f>F102+I102</f>
        <v>0</v>
      </c>
      <c r="M102" s="22"/>
    </row>
    <row r="103" spans="1:13" ht="18">
      <c r="A103" s="56"/>
      <c r="B103" s="53"/>
      <c r="C103" s="7" t="s">
        <v>45</v>
      </c>
      <c r="D103" s="4"/>
      <c r="E103" s="3"/>
      <c r="F103" s="1"/>
      <c r="G103" s="25"/>
      <c r="H103" s="3"/>
      <c r="I103" s="1"/>
      <c r="J103" s="25"/>
      <c r="K103" s="3"/>
      <c r="L103" s="19"/>
      <c r="M103" s="22"/>
    </row>
    <row r="104" spans="1:13" ht="18">
      <c r="A104" s="57"/>
      <c r="B104" s="54"/>
      <c r="C104" s="37" t="s">
        <v>126</v>
      </c>
      <c r="D104" s="4"/>
      <c r="E104" s="3"/>
      <c r="F104" s="1"/>
      <c r="G104" s="25"/>
      <c r="H104" s="3"/>
      <c r="I104" s="1"/>
      <c r="J104" s="25"/>
      <c r="K104" s="3"/>
      <c r="L104" s="19"/>
      <c r="M104" s="22"/>
    </row>
    <row r="105" spans="1:13" s="14" customFormat="1" ht="18">
      <c r="A105" s="73">
        <v>16</v>
      </c>
      <c r="B105" s="70" t="s">
        <v>29</v>
      </c>
      <c r="C105" s="7" t="s">
        <v>44</v>
      </c>
      <c r="D105" s="4"/>
      <c r="E105" s="3"/>
      <c r="F105" s="10">
        <f>E105/407</f>
        <v>0</v>
      </c>
      <c r="G105" s="25" t="e">
        <f>E105*100/K105</f>
        <v>#DIV/0!</v>
      </c>
      <c r="H105" s="18">
        <v>0</v>
      </c>
      <c r="I105" s="10">
        <f>H105/407</f>
        <v>0</v>
      </c>
      <c r="J105" s="25" t="e">
        <f>I105*100/L105</f>
        <v>#DIV/0!</v>
      </c>
      <c r="K105" s="18">
        <f>E105+H105</f>
        <v>0</v>
      </c>
      <c r="L105" s="20">
        <f>F105+I105</f>
        <v>0</v>
      </c>
      <c r="M105" s="23"/>
    </row>
    <row r="106" spans="1:13" s="14" customFormat="1" ht="18">
      <c r="A106" s="74"/>
      <c r="B106" s="71"/>
      <c r="C106" s="7" t="s">
        <v>45</v>
      </c>
      <c r="D106" s="4"/>
      <c r="E106" s="3"/>
      <c r="F106" s="10"/>
      <c r="G106" s="25"/>
      <c r="H106" s="18"/>
      <c r="I106" s="10"/>
      <c r="J106" s="25"/>
      <c r="K106" s="18"/>
      <c r="L106" s="20"/>
      <c r="M106" s="23"/>
    </row>
    <row r="107" spans="1:13" s="14" customFormat="1" ht="36">
      <c r="A107" s="75"/>
      <c r="B107" s="72"/>
      <c r="C107" s="7" t="s">
        <v>87</v>
      </c>
      <c r="D107" s="4"/>
      <c r="E107" s="3"/>
      <c r="F107" s="10"/>
      <c r="G107" s="25"/>
      <c r="H107" s="18"/>
      <c r="I107" s="10"/>
      <c r="J107" s="25"/>
      <c r="K107" s="18"/>
      <c r="L107" s="20"/>
      <c r="M107" s="23"/>
    </row>
    <row r="108" spans="1:13" ht="15.75" customHeight="1">
      <c r="A108" s="55">
        <v>17</v>
      </c>
      <c r="B108" s="64" t="s">
        <v>30</v>
      </c>
      <c r="C108" s="6" t="s">
        <v>41</v>
      </c>
      <c r="D108" s="4"/>
      <c r="E108" s="3"/>
      <c r="F108" s="1">
        <f>E108/407</f>
        <v>0</v>
      </c>
      <c r="G108" s="25" t="e">
        <f>E108*100/K108</f>
        <v>#DIV/0!</v>
      </c>
      <c r="H108" s="3">
        <v>0</v>
      </c>
      <c r="I108" s="1">
        <v>0</v>
      </c>
      <c r="J108" s="25" t="e">
        <f>I108*100/L108</f>
        <v>#DIV/0!</v>
      </c>
      <c r="K108" s="3">
        <f>E108+H108</f>
        <v>0</v>
      </c>
      <c r="L108" s="20">
        <f>F108+I108</f>
        <v>0</v>
      </c>
      <c r="M108" s="23"/>
    </row>
    <row r="109" spans="1:13" ht="15">
      <c r="A109" s="56"/>
      <c r="B109" s="65"/>
      <c r="C109" s="6" t="s">
        <v>127</v>
      </c>
      <c r="D109" s="4"/>
      <c r="E109" s="3"/>
      <c r="F109" s="1"/>
      <c r="G109" s="25"/>
      <c r="H109" s="3"/>
      <c r="I109" s="1"/>
      <c r="J109" s="25"/>
      <c r="K109" s="3"/>
      <c r="L109" s="20"/>
      <c r="M109" s="23"/>
    </row>
    <row r="110" spans="1:13" ht="30">
      <c r="A110" s="56"/>
      <c r="B110" s="65"/>
      <c r="C110" s="6" t="s">
        <v>128</v>
      </c>
      <c r="D110" s="4"/>
      <c r="E110" s="3"/>
      <c r="F110" s="1"/>
      <c r="G110" s="25"/>
      <c r="H110" s="3"/>
      <c r="I110" s="1"/>
      <c r="J110" s="25"/>
      <c r="K110" s="3"/>
      <c r="L110" s="20"/>
      <c r="M110" s="23"/>
    </row>
    <row r="111" spans="1:13" ht="15" customHeight="1">
      <c r="A111" s="55">
        <v>18</v>
      </c>
      <c r="B111" s="64" t="s">
        <v>31</v>
      </c>
      <c r="C111" s="6" t="s">
        <v>45</v>
      </c>
      <c r="D111" s="17"/>
      <c r="E111" s="3"/>
      <c r="F111" s="1">
        <f>E111/407</f>
        <v>0</v>
      </c>
      <c r="G111" s="25" t="e">
        <f>E111*100/K111</f>
        <v>#DIV/0!</v>
      </c>
      <c r="H111" s="3">
        <v>0</v>
      </c>
      <c r="I111" s="1">
        <v>0</v>
      </c>
      <c r="J111" s="25" t="e">
        <f>I111*100/L111</f>
        <v>#DIV/0!</v>
      </c>
      <c r="K111" s="3">
        <f>E111+H111</f>
        <v>0</v>
      </c>
      <c r="L111" s="20">
        <f>F111+I111</f>
        <v>0</v>
      </c>
      <c r="M111" s="23"/>
    </row>
    <row r="112" spans="1:13" ht="36">
      <c r="A112" s="56"/>
      <c r="B112" s="65"/>
      <c r="C112" s="7" t="s">
        <v>129</v>
      </c>
      <c r="D112" s="4"/>
      <c r="E112" s="3"/>
      <c r="F112" s="1">
        <f>E112/407</f>
        <v>0</v>
      </c>
      <c r="G112" s="25" t="e">
        <f>E112*100/K112</f>
        <v>#DIV/0!</v>
      </c>
      <c r="H112" s="3">
        <v>0</v>
      </c>
      <c r="I112" s="1">
        <v>0</v>
      </c>
      <c r="J112" s="25" t="e">
        <f>I112*100/L112</f>
        <v>#DIV/0!</v>
      </c>
      <c r="K112" s="3">
        <f>E112+H112</f>
        <v>0</v>
      </c>
      <c r="L112" s="20">
        <f>F112+I112</f>
        <v>0</v>
      </c>
      <c r="M112" s="23"/>
    </row>
    <row r="113" spans="1:13" ht="18">
      <c r="A113" s="57"/>
      <c r="B113" s="66"/>
      <c r="C113" s="7" t="s">
        <v>92</v>
      </c>
      <c r="D113" s="4"/>
      <c r="E113" s="3"/>
      <c r="F113" s="1"/>
      <c r="G113" s="25"/>
      <c r="H113" s="3"/>
      <c r="I113" s="1"/>
      <c r="J113" s="25"/>
      <c r="K113" s="3"/>
      <c r="L113" s="20"/>
      <c r="M113" s="23"/>
    </row>
    <row r="114" spans="1:13" ht="30">
      <c r="A114" s="55">
        <v>19</v>
      </c>
      <c r="B114" s="52" t="s">
        <v>32</v>
      </c>
      <c r="C114" s="6" t="s">
        <v>130</v>
      </c>
      <c r="D114" s="17"/>
      <c r="E114" s="3"/>
      <c r="F114" s="1">
        <f>E114/407</f>
        <v>0</v>
      </c>
      <c r="G114" s="25" t="e">
        <f>E114*100/K114</f>
        <v>#DIV/0!</v>
      </c>
      <c r="H114" s="3">
        <v>0</v>
      </c>
      <c r="I114" s="1">
        <v>0</v>
      </c>
      <c r="J114" s="25" t="e">
        <f>I114*100/L114</f>
        <v>#DIV/0!</v>
      </c>
      <c r="K114" s="3">
        <f>E114+H114</f>
        <v>0</v>
      </c>
      <c r="L114" s="19">
        <f>F114+I114</f>
        <v>0</v>
      </c>
      <c r="M114" s="22"/>
    </row>
    <row r="115" spans="1:13" ht="36">
      <c r="A115" s="56"/>
      <c r="B115" s="53"/>
      <c r="C115" s="7" t="s">
        <v>48</v>
      </c>
      <c r="D115" s="4"/>
      <c r="E115" s="3"/>
      <c r="F115" s="1"/>
      <c r="G115" s="25"/>
      <c r="H115" s="3"/>
      <c r="I115" s="1"/>
      <c r="J115" s="25"/>
      <c r="K115" s="3"/>
      <c r="L115" s="19"/>
      <c r="M115" s="22"/>
    </row>
    <row r="116" spans="1:13" ht="18">
      <c r="A116" s="56"/>
      <c r="B116" s="53"/>
      <c r="C116" s="31" t="s">
        <v>45</v>
      </c>
      <c r="D116" s="4"/>
      <c r="E116" s="3"/>
      <c r="F116" s="1"/>
      <c r="G116" s="25"/>
      <c r="H116" s="3"/>
      <c r="I116" s="1"/>
      <c r="J116" s="25"/>
      <c r="K116" s="3"/>
      <c r="L116" s="19"/>
      <c r="M116" s="22"/>
    </row>
    <row r="117" spans="1:13" ht="18">
      <c r="A117" s="56"/>
      <c r="B117" s="53"/>
      <c r="C117" s="31" t="s">
        <v>131</v>
      </c>
      <c r="D117" s="4"/>
      <c r="E117" s="3"/>
      <c r="F117" s="1"/>
      <c r="G117" s="25"/>
      <c r="H117" s="3"/>
      <c r="I117" s="1"/>
      <c r="J117" s="25"/>
      <c r="K117" s="3"/>
      <c r="L117" s="19"/>
      <c r="M117" s="22"/>
    </row>
    <row r="118" spans="1:13" ht="36">
      <c r="A118" s="57"/>
      <c r="B118" s="54"/>
      <c r="C118" s="31" t="s">
        <v>88</v>
      </c>
      <c r="D118" s="4"/>
      <c r="E118" s="3"/>
      <c r="F118" s="1"/>
      <c r="G118" s="25"/>
      <c r="H118" s="3"/>
      <c r="I118" s="1"/>
      <c r="J118" s="25"/>
      <c r="K118" s="3"/>
      <c r="L118" s="19"/>
      <c r="M118" s="22"/>
    </row>
    <row r="119" spans="1:13" s="14" customFormat="1" ht="15.75">
      <c r="A119" s="67">
        <v>20</v>
      </c>
      <c r="B119" s="63" t="s">
        <v>33</v>
      </c>
      <c r="C119" s="30" t="s">
        <v>47</v>
      </c>
      <c r="D119" s="16"/>
      <c r="E119" s="18"/>
      <c r="F119" s="10">
        <f>E119/407</f>
        <v>0</v>
      </c>
      <c r="G119" s="25" t="e">
        <f>E119*100/K119</f>
        <v>#DIV/0!</v>
      </c>
      <c r="H119" s="18">
        <v>0</v>
      </c>
      <c r="I119" s="10">
        <v>0</v>
      </c>
      <c r="J119" s="25" t="e">
        <f>I119*100/L119</f>
        <v>#DIV/0!</v>
      </c>
      <c r="K119" s="18">
        <f>E119+H119</f>
        <v>0</v>
      </c>
      <c r="L119" s="20">
        <f>F119+I119</f>
        <v>0</v>
      </c>
      <c r="M119" s="23"/>
    </row>
    <row r="120" spans="1:13" s="14" customFormat="1" ht="36">
      <c r="A120" s="68"/>
      <c r="B120" s="63"/>
      <c r="C120" s="31" t="s">
        <v>48</v>
      </c>
      <c r="D120" s="4"/>
      <c r="E120" s="3"/>
      <c r="F120" s="10"/>
      <c r="G120" s="25"/>
      <c r="H120" s="18"/>
      <c r="I120" s="10"/>
      <c r="J120" s="25"/>
      <c r="K120" s="18"/>
      <c r="L120" s="10"/>
      <c r="M120" s="23"/>
    </row>
    <row r="121" spans="1:13" s="14" customFormat="1" ht="18">
      <c r="A121" s="68"/>
      <c r="B121" s="63"/>
      <c r="C121" s="39" t="s">
        <v>133</v>
      </c>
      <c r="D121" s="4"/>
      <c r="E121" s="3"/>
      <c r="F121" s="10"/>
      <c r="G121" s="25"/>
      <c r="H121" s="18"/>
      <c r="I121" s="10"/>
      <c r="J121" s="25"/>
      <c r="K121" s="18"/>
      <c r="L121" s="10"/>
      <c r="M121" s="23"/>
    </row>
    <row r="122" spans="1:13" s="14" customFormat="1" ht="36">
      <c r="A122" s="68"/>
      <c r="B122" s="63"/>
      <c r="C122" s="39" t="s">
        <v>132</v>
      </c>
      <c r="D122" s="4"/>
      <c r="E122" s="3"/>
      <c r="F122" s="10"/>
      <c r="G122" s="25"/>
      <c r="H122" s="18"/>
      <c r="I122" s="10"/>
      <c r="J122" s="25"/>
      <c r="K122" s="18"/>
      <c r="L122" s="10"/>
      <c r="M122" s="23"/>
    </row>
    <row r="123" spans="1:13" s="14" customFormat="1" ht="18">
      <c r="A123" s="68"/>
      <c r="B123" s="63"/>
      <c r="C123" s="39" t="s">
        <v>45</v>
      </c>
      <c r="D123" s="37"/>
      <c r="E123" s="37"/>
      <c r="F123" s="37"/>
      <c r="G123" s="37"/>
      <c r="H123" s="37"/>
      <c r="I123" s="37"/>
      <c r="J123" s="37"/>
      <c r="K123" s="37"/>
      <c r="L123" s="37"/>
      <c r="M123" s="23"/>
    </row>
    <row r="124" spans="1:13" s="14" customFormat="1" ht="18">
      <c r="A124" s="69"/>
      <c r="B124" s="63"/>
      <c r="C124" s="39" t="s">
        <v>134</v>
      </c>
      <c r="D124" s="37"/>
      <c r="E124" s="37"/>
      <c r="F124" s="37"/>
      <c r="G124" s="37"/>
      <c r="H124" s="37"/>
      <c r="I124" s="37"/>
      <c r="J124" s="37"/>
      <c r="K124" s="37"/>
      <c r="L124" s="37"/>
      <c r="M124" s="23"/>
    </row>
    <row r="125" spans="1:13" ht="16.5" thickBot="1">
      <c r="A125" s="26">
        <v>105</v>
      </c>
      <c r="B125" s="60" t="s">
        <v>5</v>
      </c>
      <c r="C125" s="61"/>
      <c r="D125" s="62"/>
      <c r="E125" s="32">
        <f>SUM(E6:E119)</f>
        <v>0</v>
      </c>
      <c r="F125" s="33">
        <f>SUM(F6:F119)</f>
        <v>0</v>
      </c>
      <c r="G125" s="34" t="e">
        <f>E125*100/K125</f>
        <v>#DIV/0!</v>
      </c>
      <c r="H125" s="35">
        <f>SUM(H6:H119)</f>
        <v>0</v>
      </c>
      <c r="I125" s="33">
        <f>SUM(I6:I119)</f>
        <v>0</v>
      </c>
      <c r="J125" s="34" t="e">
        <f>I125*100/L125</f>
        <v>#DIV/0!</v>
      </c>
      <c r="K125" s="35">
        <f>SUM(K6:K119)</f>
        <v>0</v>
      </c>
      <c r="L125" s="36">
        <f>F125+I125</f>
        <v>0</v>
      </c>
      <c r="M125" s="22"/>
    </row>
    <row r="127" spans="1:12" ht="21" customHeight="1">
      <c r="A127" s="79" t="s">
        <v>52</v>
      </c>
      <c r="B127" s="45"/>
      <c r="C127" s="45"/>
      <c r="D127" s="45"/>
      <c r="E127" s="45"/>
      <c r="F127" s="45"/>
      <c r="G127" s="45"/>
      <c r="H127" s="45"/>
      <c r="I127" s="45"/>
      <c r="J127" s="45"/>
      <c r="K127" s="45"/>
      <c r="L127" s="46"/>
    </row>
    <row r="128" spans="1:12" ht="21" customHeight="1" thickBot="1">
      <c r="A128" s="47"/>
      <c r="B128" s="47"/>
      <c r="C128" s="47"/>
      <c r="D128" s="47"/>
      <c r="E128" s="47"/>
      <c r="F128" s="47"/>
      <c r="G128" s="47"/>
      <c r="H128" s="47"/>
      <c r="I128" s="47"/>
      <c r="J128" s="47"/>
      <c r="K128" s="47"/>
      <c r="L128" s="48"/>
    </row>
    <row r="129" spans="1:13" ht="33.75" customHeight="1">
      <c r="A129" s="49"/>
      <c r="B129" s="41" t="s">
        <v>53</v>
      </c>
      <c r="C129" s="41" t="s">
        <v>54</v>
      </c>
      <c r="D129" s="41" t="s">
        <v>10</v>
      </c>
      <c r="E129" s="41" t="s">
        <v>7</v>
      </c>
      <c r="F129" s="41"/>
      <c r="G129" s="42"/>
      <c r="H129" s="41"/>
      <c r="I129" s="41"/>
      <c r="J129" s="42"/>
      <c r="K129" s="41"/>
      <c r="L129" s="44"/>
      <c r="M129" s="21"/>
    </row>
    <row r="130" spans="1:13" ht="38.25" customHeight="1">
      <c r="A130" s="50"/>
      <c r="B130" s="51"/>
      <c r="C130" s="51"/>
      <c r="D130" s="51"/>
      <c r="E130" s="11" t="s">
        <v>8</v>
      </c>
      <c r="F130" s="11" t="s">
        <v>9</v>
      </c>
      <c r="G130" s="43"/>
      <c r="H130" s="11"/>
      <c r="I130" s="11"/>
      <c r="J130" s="43"/>
      <c r="K130" s="11"/>
      <c r="L130" s="11"/>
      <c r="M130" s="21"/>
    </row>
    <row r="131" spans="1:13" ht="25.5">
      <c r="A131" s="40">
        <v>1</v>
      </c>
      <c r="B131" s="28" t="s">
        <v>152</v>
      </c>
      <c r="C131" s="28" t="s">
        <v>153</v>
      </c>
      <c r="D131" s="11"/>
      <c r="E131" s="11"/>
      <c r="F131" s="11"/>
      <c r="G131" s="27"/>
      <c r="H131" s="11"/>
      <c r="I131" s="11"/>
      <c r="J131" s="27"/>
      <c r="K131" s="11"/>
      <c r="L131" s="11"/>
      <c r="M131" s="21"/>
    </row>
    <row r="132" spans="1:3" ht="51">
      <c r="A132" s="40">
        <v>2</v>
      </c>
      <c r="B132" s="28" t="s">
        <v>55</v>
      </c>
      <c r="C132" s="28" t="s">
        <v>136</v>
      </c>
    </row>
    <row r="133" spans="1:3" ht="51">
      <c r="A133" s="29">
        <v>3</v>
      </c>
      <c r="B133" s="28" t="s">
        <v>56</v>
      </c>
      <c r="C133" s="28" t="s">
        <v>137</v>
      </c>
    </row>
    <row r="134" spans="1:3" ht="51">
      <c r="A134" s="40">
        <v>4</v>
      </c>
      <c r="B134" s="28" t="s">
        <v>57</v>
      </c>
      <c r="C134" s="28" t="s">
        <v>138</v>
      </c>
    </row>
    <row r="135" spans="1:3" ht="63.75">
      <c r="A135" s="40">
        <v>5</v>
      </c>
      <c r="B135" s="28" t="s">
        <v>58</v>
      </c>
      <c r="C135" s="28" t="s">
        <v>155</v>
      </c>
    </row>
    <row r="136" spans="1:3" ht="63.75">
      <c r="A136" s="29">
        <v>6</v>
      </c>
      <c r="B136" s="28" t="s">
        <v>59</v>
      </c>
      <c r="C136" s="28" t="s">
        <v>154</v>
      </c>
    </row>
    <row r="137" spans="1:3" ht="25.5">
      <c r="A137" s="40">
        <v>8</v>
      </c>
      <c r="B137" s="28" t="s">
        <v>60</v>
      </c>
      <c r="C137" s="28" t="s">
        <v>145</v>
      </c>
    </row>
    <row r="138" spans="1:3" ht="25.5">
      <c r="A138" s="29">
        <v>9</v>
      </c>
      <c r="B138" s="28" t="s">
        <v>62</v>
      </c>
      <c r="C138" s="28" t="s">
        <v>151</v>
      </c>
    </row>
    <row r="139" spans="1:3" ht="25.5">
      <c r="A139" s="40">
        <v>10</v>
      </c>
      <c r="B139" s="28" t="s">
        <v>61</v>
      </c>
      <c r="C139" s="28" t="s">
        <v>151</v>
      </c>
    </row>
    <row r="140" spans="1:3" ht="25.5">
      <c r="A140" s="40">
        <v>11</v>
      </c>
      <c r="B140" s="28" t="s">
        <v>150</v>
      </c>
      <c r="C140" s="28" t="s">
        <v>151</v>
      </c>
    </row>
    <row r="141" spans="1:3" ht="63.75">
      <c r="A141" s="29">
        <v>12</v>
      </c>
      <c r="B141" s="28" t="s">
        <v>63</v>
      </c>
      <c r="C141" s="28" t="s">
        <v>139</v>
      </c>
    </row>
    <row r="142" spans="1:3" ht="38.25">
      <c r="A142" s="40">
        <v>13</v>
      </c>
      <c r="B142" s="28" t="s">
        <v>64</v>
      </c>
      <c r="C142" s="28" t="s">
        <v>140</v>
      </c>
    </row>
    <row r="143" spans="1:3" ht="76.5">
      <c r="A143" s="40">
        <v>14</v>
      </c>
      <c r="B143" s="28" t="s">
        <v>142</v>
      </c>
      <c r="C143" s="28" t="s">
        <v>141</v>
      </c>
    </row>
    <row r="144" spans="1:3" ht="38.25">
      <c r="A144" s="29">
        <v>15</v>
      </c>
      <c r="B144" s="28" t="s">
        <v>65</v>
      </c>
      <c r="C144" s="28" t="s">
        <v>144</v>
      </c>
    </row>
    <row r="145" spans="1:3" ht="25.5">
      <c r="A145" s="40">
        <v>16</v>
      </c>
      <c r="B145" s="28" t="s">
        <v>66</v>
      </c>
      <c r="C145" s="28" t="s">
        <v>143</v>
      </c>
    </row>
    <row r="146" spans="1:3" ht="51">
      <c r="A146" s="40">
        <v>17</v>
      </c>
      <c r="B146" s="28" t="s">
        <v>147</v>
      </c>
      <c r="C146" s="28" t="s">
        <v>146</v>
      </c>
    </row>
    <row r="147" spans="1:3" ht="38.25">
      <c r="A147" s="29">
        <v>18</v>
      </c>
      <c r="B147" s="28" t="s">
        <v>148</v>
      </c>
      <c r="C147" s="28" t="s">
        <v>149</v>
      </c>
    </row>
  </sheetData>
  <sheetProtection/>
  <mergeCells count="62">
    <mergeCell ref="B36:B40"/>
    <mergeCell ref="A36:A40"/>
    <mergeCell ref="B21:B32"/>
    <mergeCell ref="A21:A32"/>
    <mergeCell ref="A105:A107"/>
    <mergeCell ref="B111:B113"/>
    <mergeCell ref="A111:A113"/>
    <mergeCell ref="A108:A110"/>
    <mergeCell ref="B89:B92"/>
    <mergeCell ref="A6:A20"/>
    <mergeCell ref="B54:B59"/>
    <mergeCell ref="A54:A59"/>
    <mergeCell ref="B60:B67"/>
    <mergeCell ref="A60:A67"/>
    <mergeCell ref="A119:A124"/>
    <mergeCell ref="A114:A118"/>
    <mergeCell ref="B46:B53"/>
    <mergeCell ref="A46:A53"/>
    <mergeCell ref="B41:B45"/>
    <mergeCell ref="G4:G5"/>
    <mergeCell ref="A89:A92"/>
    <mergeCell ref="B33:B35"/>
    <mergeCell ref="A33:A35"/>
    <mergeCell ref="B108:B110"/>
    <mergeCell ref="B114:B118"/>
    <mergeCell ref="B6:B20"/>
    <mergeCell ref="A41:A45"/>
    <mergeCell ref="B98:B101"/>
    <mergeCell ref="A98:A101"/>
    <mergeCell ref="B93:B97"/>
    <mergeCell ref="A93:A97"/>
    <mergeCell ref="B83:B88"/>
    <mergeCell ref="A83:A88"/>
    <mergeCell ref="B105:B107"/>
    <mergeCell ref="B1:L2"/>
    <mergeCell ref="A3:L3"/>
    <mergeCell ref="A4:A5"/>
    <mergeCell ref="C4:C5"/>
    <mergeCell ref="D4:D5"/>
    <mergeCell ref="B4:B5"/>
    <mergeCell ref="E4:F4"/>
    <mergeCell ref="H4:I4"/>
    <mergeCell ref="K4:L4"/>
    <mergeCell ref="J4:J5"/>
    <mergeCell ref="B74:B82"/>
    <mergeCell ref="A74:A82"/>
    <mergeCell ref="B68:B73"/>
    <mergeCell ref="A68:A73"/>
    <mergeCell ref="E129:F129"/>
    <mergeCell ref="G129:G130"/>
    <mergeCell ref="A102:A104"/>
    <mergeCell ref="B102:B104"/>
    <mergeCell ref="B125:D125"/>
    <mergeCell ref="B119:B124"/>
    <mergeCell ref="H129:I129"/>
    <mergeCell ref="J129:J130"/>
    <mergeCell ref="K129:L129"/>
    <mergeCell ref="A127:L128"/>
    <mergeCell ref="A129:A130"/>
    <mergeCell ref="B129:B130"/>
    <mergeCell ref="C129:C130"/>
    <mergeCell ref="D129:D130"/>
  </mergeCells>
  <printOptions/>
  <pageMargins left="0.25" right="0.25" top="0.75" bottom="0.75" header="0.3" footer="0.3"/>
  <pageSetup fitToHeight="0" fitToWidth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Liana Sargsyan</dc:creator>
  <cp:keywords/>
  <dc:description/>
  <cp:lastModifiedBy>user</cp:lastModifiedBy>
  <cp:lastPrinted>2014-08-02T11:39:18Z</cp:lastPrinted>
  <dcterms:created xsi:type="dcterms:W3CDTF">1996-10-14T23:33:28Z</dcterms:created>
  <dcterms:modified xsi:type="dcterms:W3CDTF">2014-08-02T11:39:22Z</dcterms:modified>
  <cp:category/>
  <cp:version/>
  <cp:contentType/>
  <cp:contentStatus/>
</cp:coreProperties>
</file>